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Лист1!$A$6:$H$24</definedName>
    <definedName name="_xlnm.Print_Area" localSheetId="0">Лист1!$A$1:$J$80</definedName>
  </definedNames>
  <calcPr calcId="152511"/>
</workbook>
</file>

<file path=xl/calcChain.xml><?xml version="1.0" encoding="utf-8"?>
<calcChain xmlns="http://schemas.openxmlformats.org/spreadsheetml/2006/main">
  <c r="B9" i="1" l="1"/>
  <c r="E9" i="1" s="1"/>
  <c r="G9" i="1" s="1"/>
  <c r="B10" i="1"/>
  <c r="B15" i="1"/>
  <c r="E15" i="1" s="1"/>
  <c r="G15" i="1" s="1"/>
  <c r="B31" i="1"/>
  <c r="B56" i="1"/>
  <c r="E56" i="1" s="1"/>
  <c r="G56" i="1" s="1"/>
  <c r="B58" i="1"/>
  <c r="B59" i="1"/>
  <c r="E59" i="1" s="1"/>
  <c r="G59" i="1" s="1"/>
  <c r="B60" i="1"/>
  <c r="B62" i="1"/>
  <c r="E62" i="1" s="1"/>
  <c r="G62" i="1" s="1"/>
  <c r="B63" i="1"/>
  <c r="B64" i="1"/>
  <c r="E64" i="1" s="1"/>
  <c r="G64" i="1" s="1"/>
  <c r="B66" i="1"/>
  <c r="B69" i="1"/>
  <c r="E69" i="1" s="1"/>
  <c r="G69" i="1" s="1"/>
  <c r="B72" i="1"/>
  <c r="B71" i="1"/>
  <c r="E71" i="1" s="1"/>
  <c r="G71" i="1" s="1"/>
  <c r="B73" i="1"/>
  <c r="B74" i="1"/>
  <c r="E74" i="1" s="1"/>
  <c r="G74" i="1" s="1"/>
  <c r="B75" i="1"/>
  <c r="B76" i="1"/>
  <c r="E76" i="1" s="1"/>
  <c r="G76" i="1" s="1"/>
  <c r="B77" i="1"/>
  <c r="B78" i="1"/>
  <c r="B79" i="1"/>
  <c r="B80" i="1"/>
  <c r="E77" i="1"/>
  <c r="G77" i="1" s="1"/>
  <c r="E78" i="1"/>
  <c r="G78" i="1" s="1"/>
  <c r="E79" i="1"/>
  <c r="G79" i="1" s="1"/>
  <c r="E80" i="1"/>
  <c r="G80" i="1" s="1"/>
  <c r="E10" i="1"/>
  <c r="G10" i="1" s="1"/>
  <c r="E31" i="1"/>
  <c r="G31" i="1" s="1"/>
  <c r="E58" i="1"/>
  <c r="G58" i="1" s="1"/>
  <c r="E60" i="1"/>
  <c r="G60" i="1" s="1"/>
  <c r="E63" i="1"/>
  <c r="G63" i="1" s="1"/>
  <c r="E66" i="1"/>
  <c r="G66" i="1" s="1"/>
  <c r="E72" i="1"/>
  <c r="G72" i="1" s="1"/>
  <c r="E73" i="1"/>
  <c r="G73" i="1" s="1"/>
  <c r="E75" i="1"/>
  <c r="G75" i="1"/>
  <c r="B57" i="1"/>
  <c r="E57" i="1" s="1"/>
  <c r="G57" i="1" s="1"/>
  <c r="B54" i="1"/>
  <c r="E54" i="1" s="1"/>
  <c r="G54" i="1" s="1"/>
  <c r="B55" i="1"/>
  <c r="E55" i="1" s="1"/>
  <c r="G55" i="1" s="1"/>
  <c r="B50" i="1"/>
  <c r="E50" i="1" s="1"/>
  <c r="G50" i="1" s="1"/>
  <c r="B51" i="1"/>
  <c r="E51" i="1" s="1"/>
  <c r="G51" i="1" s="1"/>
  <c r="B52" i="1"/>
  <c r="E52" i="1" s="1"/>
  <c r="G52" i="1" s="1"/>
  <c r="B43" i="1"/>
  <c r="E43" i="1" s="1"/>
  <c r="G43" i="1" s="1"/>
  <c r="B33" i="1"/>
  <c r="E33" i="1" s="1"/>
  <c r="G33" i="1" s="1"/>
  <c r="B34" i="1"/>
  <c r="E34" i="1" s="1"/>
  <c r="G34" i="1" s="1"/>
  <c r="B35" i="1"/>
  <c r="E35" i="1" s="1"/>
  <c r="G35" i="1" s="1"/>
  <c r="B37" i="1"/>
  <c r="E37" i="1" s="1"/>
  <c r="G37" i="1" s="1"/>
  <c r="B38" i="1"/>
  <c r="E38" i="1" s="1"/>
  <c r="G38" i="1" s="1"/>
  <c r="B39" i="1"/>
  <c r="E39" i="1" s="1"/>
  <c r="G39" i="1" s="1"/>
  <c r="B45" i="1"/>
  <c r="E45" i="1" s="1"/>
  <c r="G45" i="1" s="1"/>
  <c r="B53" i="1"/>
  <c r="E53" i="1" s="1"/>
  <c r="G53" i="1" s="1"/>
  <c r="B68" i="1"/>
  <c r="E68" i="1" s="1"/>
  <c r="G68" i="1" s="1"/>
  <c r="B65" i="1"/>
  <c r="E65" i="1" s="1"/>
  <c r="G65" i="1" s="1"/>
  <c r="B67" i="1"/>
  <c r="E67" i="1" s="1"/>
  <c r="G67" i="1" s="1"/>
  <c r="B70" i="1"/>
  <c r="E70" i="1" s="1"/>
  <c r="G70" i="1" s="1"/>
  <c r="B30" i="1"/>
  <c r="E30" i="1" s="1"/>
  <c r="G30" i="1" s="1"/>
  <c r="B49" i="1"/>
  <c r="E49" i="1" s="1"/>
  <c r="G49" i="1" s="1"/>
  <c r="B11" i="1"/>
  <c r="E11" i="1" s="1"/>
  <c r="G11" i="1" s="1"/>
  <c r="B14" i="1"/>
  <c r="E14" i="1" s="1"/>
  <c r="G14" i="1" s="1"/>
  <c r="B18" i="1"/>
  <c r="E18" i="1" s="1"/>
  <c r="G18" i="1" s="1"/>
  <c r="B20" i="1"/>
  <c r="E20" i="1" s="1"/>
  <c r="G20" i="1" s="1"/>
  <c r="B21" i="1"/>
  <c r="E21" i="1" s="1"/>
  <c r="G21" i="1" s="1"/>
  <c r="B24" i="1"/>
  <c r="E24" i="1" s="1"/>
  <c r="G24" i="1" s="1"/>
  <c r="B25" i="1"/>
  <c r="E25" i="1" s="1"/>
  <c r="G25" i="1" s="1"/>
  <c r="B26" i="1"/>
  <c r="E26" i="1" s="1"/>
  <c r="G26" i="1" s="1"/>
  <c r="B61" i="1"/>
  <c r="E61" i="1" s="1"/>
  <c r="G61" i="1" s="1"/>
  <c r="B6" i="1"/>
  <c r="E6" i="1" s="1"/>
  <c r="G6" i="1" s="1"/>
  <c r="B12" i="1"/>
  <c r="E12" i="1" s="1"/>
  <c r="G12" i="1" s="1"/>
  <c r="B13" i="1"/>
  <c r="E13" i="1" s="1"/>
  <c r="G13" i="1" s="1"/>
  <c r="B23" i="1"/>
  <c r="E23" i="1" s="1"/>
  <c r="G23" i="1" s="1"/>
  <c r="B29" i="1"/>
  <c r="E29" i="1" s="1"/>
  <c r="G29" i="1" s="1"/>
  <c r="B36" i="1"/>
  <c r="E36" i="1" s="1"/>
  <c r="G36" i="1" s="1"/>
  <c r="B22" i="1"/>
  <c r="E22" i="1" s="1"/>
  <c r="G22" i="1" s="1"/>
  <c r="B40" i="1"/>
  <c r="E40" i="1" s="1"/>
  <c r="G40" i="1" s="1"/>
  <c r="B41" i="1"/>
  <c r="E41" i="1" s="1"/>
  <c r="G41" i="1" s="1"/>
  <c r="B42" i="1"/>
  <c r="E42" i="1" s="1"/>
  <c r="G42" i="1" s="1"/>
  <c r="B8" i="1"/>
  <c r="B16" i="1"/>
  <c r="B17" i="1"/>
  <c r="B19" i="1"/>
  <c r="B27" i="1"/>
  <c r="B28" i="1"/>
  <c r="B32" i="1"/>
  <c r="B44" i="1"/>
  <c r="E8" i="1"/>
  <c r="G8" i="1" s="1"/>
  <c r="E16" i="1"/>
  <c r="G16" i="1" s="1"/>
  <c r="E17" i="1"/>
  <c r="G17" i="1" s="1"/>
  <c r="E19" i="1"/>
  <c r="G19" i="1" s="1"/>
  <c r="E27" i="1"/>
  <c r="G27" i="1" s="1"/>
  <c r="E28" i="1"/>
  <c r="G28" i="1" s="1"/>
  <c r="E32" i="1"/>
  <c r="G32" i="1" s="1"/>
  <c r="E44" i="1"/>
  <c r="G44" i="1" s="1"/>
  <c r="B7" i="1"/>
  <c r="E7" i="1" s="1"/>
  <c r="G7" i="1" l="1"/>
</calcChain>
</file>

<file path=xl/sharedStrings.xml><?xml version="1.0" encoding="utf-8"?>
<sst xmlns="http://schemas.openxmlformats.org/spreadsheetml/2006/main" count="153" uniqueCount="92">
  <si>
    <t>Расстояние (м)</t>
  </si>
  <si>
    <t>Прилет</t>
  </si>
  <si>
    <t>Кольцо</t>
  </si>
  <si>
    <t>Место</t>
  </si>
  <si>
    <t>Сушко</t>
  </si>
  <si>
    <t>14-1327</t>
  </si>
  <si>
    <t>14-3601</t>
  </si>
  <si>
    <t>14-1322</t>
  </si>
  <si>
    <t>11-18536</t>
  </si>
  <si>
    <t>14-1329</t>
  </si>
  <si>
    <t>14-1308</t>
  </si>
  <si>
    <t>14-1304</t>
  </si>
  <si>
    <t>14-1326</t>
  </si>
  <si>
    <t>14-1307</t>
  </si>
  <si>
    <t>Добр2 пригород</t>
  </si>
  <si>
    <t>12-20680</t>
  </si>
  <si>
    <t>12-20646</t>
  </si>
  <si>
    <t>14-2382</t>
  </si>
  <si>
    <t>14-3128</t>
  </si>
  <si>
    <t>12-20645</t>
  </si>
  <si>
    <t>Вебер</t>
  </si>
  <si>
    <t>14-0031</t>
  </si>
  <si>
    <t>14-0049</t>
  </si>
  <si>
    <t>13-43528</t>
  </si>
  <si>
    <t>13-22229</t>
  </si>
  <si>
    <t>Добр Мавра</t>
  </si>
  <si>
    <t>13-23980</t>
  </si>
  <si>
    <t>14-4000888</t>
  </si>
  <si>
    <t>13-23189</t>
  </si>
  <si>
    <t>13-23977</t>
  </si>
  <si>
    <t>13-23130</t>
  </si>
  <si>
    <t>14-2373</t>
  </si>
  <si>
    <t>14-2372</t>
  </si>
  <si>
    <t>13-23103</t>
  </si>
  <si>
    <t>14-2330</t>
  </si>
  <si>
    <t>Михал</t>
  </si>
  <si>
    <t>14-1443</t>
  </si>
  <si>
    <t>10-0500</t>
  </si>
  <si>
    <t>Янковский</t>
  </si>
  <si>
    <t>14-3403</t>
  </si>
  <si>
    <t>Белькевич</t>
  </si>
  <si>
    <t>14-0030</t>
  </si>
  <si>
    <t>13-23644</t>
  </si>
  <si>
    <t>13-23142</t>
  </si>
  <si>
    <t>13-23127</t>
  </si>
  <si>
    <t>13-1265</t>
  </si>
  <si>
    <t>14-2319</t>
  </si>
  <si>
    <t>14-4000889</t>
  </si>
  <si>
    <t>13-23134</t>
  </si>
  <si>
    <t>13-23640</t>
  </si>
  <si>
    <t>14-2363</t>
  </si>
  <si>
    <t>12-18258</t>
  </si>
  <si>
    <t>14-3605</t>
  </si>
  <si>
    <t>14-0033</t>
  </si>
  <si>
    <t>13-22255</t>
  </si>
  <si>
    <t>14-0008</t>
  </si>
  <si>
    <t>12-071</t>
  </si>
  <si>
    <t>14-0028</t>
  </si>
  <si>
    <t>14-3123</t>
  </si>
  <si>
    <t>потейко</t>
  </si>
  <si>
    <t>22310</t>
  </si>
  <si>
    <t>юдин</t>
  </si>
  <si>
    <t>002942</t>
  </si>
  <si>
    <t>позняков</t>
  </si>
  <si>
    <t>20268</t>
  </si>
  <si>
    <t>леванович</t>
  </si>
  <si>
    <t>001393</t>
  </si>
  <si>
    <t>22378</t>
  </si>
  <si>
    <t>002231</t>
  </si>
  <si>
    <t>002227</t>
  </si>
  <si>
    <t>002263</t>
  </si>
  <si>
    <t>002206</t>
  </si>
  <si>
    <t>005724</t>
  </si>
  <si>
    <t>000465</t>
  </si>
  <si>
    <t>13130</t>
  </si>
  <si>
    <t>002275</t>
  </si>
  <si>
    <t>002224</t>
  </si>
  <si>
    <t>18104</t>
  </si>
  <si>
    <t>002223</t>
  </si>
  <si>
    <t>002250</t>
  </si>
  <si>
    <t>25116</t>
  </si>
  <si>
    <t>002953</t>
  </si>
  <si>
    <t>20273</t>
  </si>
  <si>
    <t>00480</t>
  </si>
  <si>
    <t>22697</t>
  </si>
  <si>
    <t>001385</t>
  </si>
  <si>
    <t>Соревнование старыми голубями 23 мая 2015г на 120 км</t>
  </si>
  <si>
    <t>зачет закрыт</t>
  </si>
  <si>
    <t>Время</t>
  </si>
  <si>
    <t>Выпуск</t>
  </si>
  <si>
    <t>Время (мин)</t>
  </si>
  <si>
    <t>Скорость(м/мин)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</si>
</sst>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dd/mm/yy\ h:mm;@"/>
    <numFmt numFmtId="166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2" fontId="2" fillId="0" borderId="0" xfId="0" applyNumberFormat="1" applyFont="1"/>
    <xf numFmtId="0" fontId="3" fillId="0" borderId="0" xfId="0" applyFont="1"/>
    <xf numFmtId="1" fontId="0" fillId="0" borderId="0" xfId="0" applyNumberFormat="1" applyAlignment="1"/>
    <xf numFmtId="0" fontId="0" fillId="0" borderId="0" xfId="0" applyAlignment="1">
      <alignment horizontal="center"/>
    </xf>
    <xf numFmtId="166" fontId="0" fillId="0" borderId="0" xfId="0" applyNumberFormat="1"/>
    <xf numFmtId="0" fontId="4" fillId="0" borderId="0" xfId="0" applyFont="1"/>
    <xf numFmtId="0" fontId="0" fillId="2" borderId="0" xfId="0" applyFill="1"/>
    <xf numFmtId="166" fontId="0" fillId="2" borderId="0" xfId="0" applyNumberFormat="1" applyFill="1"/>
    <xf numFmtId="165" fontId="0" fillId="2" borderId="0" xfId="0" applyNumberFormat="1" applyFill="1"/>
    <xf numFmtId="164" fontId="0" fillId="2" borderId="0" xfId="0" applyNumberFormat="1" applyFill="1"/>
    <xf numFmtId="1" fontId="0" fillId="2" borderId="0" xfId="0" applyNumberFormat="1" applyFill="1" applyAlignment="1"/>
    <xf numFmtId="2" fontId="2" fillId="2" borderId="0" xfId="0" applyNumberFormat="1" applyFont="1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" fillId="3" borderId="0" xfId="0" applyFon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19050</xdr:rowOff>
    </xdr:from>
    <xdr:to>
      <xdr:col>0</xdr:col>
      <xdr:colOff>1447800</xdr:colOff>
      <xdr:row>4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9050"/>
          <a:ext cx="1285875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24.7109375" customWidth="1"/>
    <col min="2" max="2" width="6.85546875" customWidth="1"/>
    <col min="3" max="4" width="12.85546875" customWidth="1"/>
    <col min="5" max="5" width="12.28515625" customWidth="1"/>
    <col min="6" max="6" width="13.85546875" customWidth="1"/>
    <col min="7" max="7" width="16.42578125" customWidth="1"/>
    <col min="8" max="8" width="14.42578125" customWidth="1"/>
    <col min="10" max="11" width="12" customWidth="1"/>
    <col min="18" max="18" width="16" customWidth="1"/>
    <col min="19" max="19" width="14.85546875" customWidth="1"/>
  </cols>
  <sheetData>
    <row r="1" spans="1:9" ht="36" customHeight="1" x14ac:dyDescent="0.3">
      <c r="A1" s="17"/>
      <c r="B1" s="3"/>
      <c r="C1" s="22" t="s">
        <v>86</v>
      </c>
      <c r="D1" s="22"/>
      <c r="E1" s="22"/>
      <c r="F1" s="22"/>
      <c r="G1" s="22"/>
    </row>
    <row r="2" spans="1:9" ht="18.75" x14ac:dyDescent="0.3">
      <c r="A2" s="17"/>
      <c r="B2" s="3"/>
      <c r="C2" s="3"/>
      <c r="D2" s="3"/>
    </row>
    <row r="3" spans="1:9" ht="19.5" thickBot="1" x14ac:dyDescent="0.35">
      <c r="A3" s="17"/>
      <c r="B3" s="3"/>
      <c r="C3" s="3"/>
      <c r="D3" s="3"/>
    </row>
    <row r="4" spans="1:9" ht="15.75" thickBot="1" x14ac:dyDescent="0.3">
      <c r="A4" s="17"/>
      <c r="B4" s="23" t="s">
        <v>88</v>
      </c>
      <c r="C4" s="24" t="s">
        <v>1</v>
      </c>
      <c r="D4" s="24" t="s">
        <v>89</v>
      </c>
      <c r="E4" s="24" t="s">
        <v>90</v>
      </c>
      <c r="F4" s="25" t="s">
        <v>0</v>
      </c>
      <c r="G4" s="24" t="s">
        <v>91</v>
      </c>
      <c r="H4" s="25" t="s">
        <v>2</v>
      </c>
      <c r="I4" s="26" t="s">
        <v>3</v>
      </c>
    </row>
    <row r="5" spans="1:9" x14ac:dyDescent="0.25">
      <c r="A5" s="17"/>
    </row>
    <row r="6" spans="1:9" x14ac:dyDescent="0.25">
      <c r="A6" t="s">
        <v>14</v>
      </c>
      <c r="B6" s="8">
        <f t="shared" ref="B6:B45" si="0">C6-D6</f>
        <v>0.101388888884685</v>
      </c>
      <c r="C6" s="2">
        <v>42147.37222222222</v>
      </c>
      <c r="D6" s="2">
        <v>42147.270833333336</v>
      </c>
      <c r="E6" s="1">
        <f t="shared" ref="E6:E45" si="1">B6*24*60</f>
        <v>145.9999999939464</v>
      </c>
      <c r="F6" s="6">
        <v>118900</v>
      </c>
      <c r="G6" s="4">
        <f t="shared" ref="G6:G45" si="2">F6/E6</f>
        <v>814.38356167760242</v>
      </c>
      <c r="H6" s="18" t="s">
        <v>15</v>
      </c>
      <c r="I6" s="7">
        <v>1</v>
      </c>
    </row>
    <row r="7" spans="1:9" x14ac:dyDescent="0.25">
      <c r="A7" t="s">
        <v>4</v>
      </c>
      <c r="B7" s="8">
        <f t="shared" si="0"/>
        <v>9.9999999998544808E-2</v>
      </c>
      <c r="C7" s="2">
        <v>42147.370833333334</v>
      </c>
      <c r="D7" s="2">
        <v>42147.270833333336</v>
      </c>
      <c r="E7" s="1">
        <f t="shared" si="1"/>
        <v>143.99999999790452</v>
      </c>
      <c r="F7" s="6">
        <v>116000</v>
      </c>
      <c r="G7" s="4">
        <f t="shared" si="2"/>
        <v>805.55555556727791</v>
      </c>
      <c r="H7" s="18" t="s">
        <v>5</v>
      </c>
      <c r="I7" s="7">
        <v>2</v>
      </c>
    </row>
    <row r="8" spans="1:9" x14ac:dyDescent="0.25">
      <c r="A8" t="s">
        <v>4</v>
      </c>
      <c r="B8" s="8">
        <f t="shared" si="0"/>
        <v>9.9999999998544808E-2</v>
      </c>
      <c r="C8" s="2">
        <v>42147.370833333334</v>
      </c>
      <c r="D8" s="2">
        <v>42147.270833333336</v>
      </c>
      <c r="E8" s="1">
        <f t="shared" si="1"/>
        <v>143.99999999790452</v>
      </c>
      <c r="F8" s="6">
        <v>116000</v>
      </c>
      <c r="G8" s="4">
        <f t="shared" si="2"/>
        <v>805.55555556727791</v>
      </c>
      <c r="H8" s="18" t="s">
        <v>6</v>
      </c>
      <c r="I8" s="7">
        <v>3</v>
      </c>
    </row>
    <row r="9" spans="1:9" x14ac:dyDescent="0.25">
      <c r="A9" s="9" t="s">
        <v>59</v>
      </c>
      <c r="B9" s="8">
        <f t="shared" si="0"/>
        <v>9.9999999998544808E-2</v>
      </c>
      <c r="C9" s="2">
        <v>42147.370833333334</v>
      </c>
      <c r="D9" s="2">
        <v>42147.270833333336</v>
      </c>
      <c r="E9" s="1">
        <f t="shared" si="1"/>
        <v>143.99999999790452</v>
      </c>
      <c r="F9">
        <v>113400</v>
      </c>
      <c r="G9" s="4">
        <f t="shared" si="2"/>
        <v>787.50000001145963</v>
      </c>
      <c r="H9" s="19" t="s">
        <v>60</v>
      </c>
      <c r="I9" s="7">
        <v>4</v>
      </c>
    </row>
    <row r="10" spans="1:9" x14ac:dyDescent="0.25">
      <c r="A10" s="9" t="s">
        <v>61</v>
      </c>
      <c r="B10" s="8">
        <f t="shared" si="0"/>
        <v>0.10624999999708962</v>
      </c>
      <c r="C10" s="2">
        <v>42147.377083333333</v>
      </c>
      <c r="D10" s="2">
        <v>42147.270833333336</v>
      </c>
      <c r="E10" s="1">
        <f t="shared" si="1"/>
        <v>152.99999999580905</v>
      </c>
      <c r="F10">
        <v>118000</v>
      </c>
      <c r="G10" s="4">
        <f t="shared" si="2"/>
        <v>771.24183008648527</v>
      </c>
      <c r="H10" s="19" t="s">
        <v>62</v>
      </c>
      <c r="I10" s="7">
        <v>5</v>
      </c>
    </row>
    <row r="11" spans="1:9" x14ac:dyDescent="0.25">
      <c r="A11" t="s">
        <v>25</v>
      </c>
      <c r="B11" s="8">
        <f t="shared" si="0"/>
        <v>0.10833333332993789</v>
      </c>
      <c r="C11" s="2">
        <v>42147.379166666666</v>
      </c>
      <c r="D11" s="2">
        <v>42147.270833333336</v>
      </c>
      <c r="E11" s="1">
        <f t="shared" si="1"/>
        <v>155.99999999511056</v>
      </c>
      <c r="F11" s="6">
        <v>119500</v>
      </c>
      <c r="G11" s="4">
        <f t="shared" si="2"/>
        <v>766.02564104965029</v>
      </c>
      <c r="H11" s="18" t="s">
        <v>26</v>
      </c>
      <c r="I11" s="7">
        <v>6</v>
      </c>
    </row>
    <row r="12" spans="1:9" x14ac:dyDescent="0.25">
      <c r="A12" t="s">
        <v>14</v>
      </c>
      <c r="B12" s="8">
        <f t="shared" si="0"/>
        <v>0.10833333332993789</v>
      </c>
      <c r="C12" s="2">
        <v>42147.379166666666</v>
      </c>
      <c r="D12" s="2">
        <v>42147.270833333336</v>
      </c>
      <c r="E12" s="1">
        <f t="shared" si="1"/>
        <v>155.99999999511056</v>
      </c>
      <c r="F12" s="6">
        <v>118900</v>
      </c>
      <c r="G12" s="4">
        <f t="shared" si="2"/>
        <v>762.17948720337586</v>
      </c>
      <c r="H12" s="18" t="s">
        <v>16</v>
      </c>
      <c r="I12" s="7">
        <v>7</v>
      </c>
    </row>
    <row r="13" spans="1:9" x14ac:dyDescent="0.25">
      <c r="A13" t="s">
        <v>14</v>
      </c>
      <c r="B13" s="8">
        <f t="shared" si="0"/>
        <v>0.10833333332993789</v>
      </c>
      <c r="C13" s="2">
        <v>42147.379166666666</v>
      </c>
      <c r="D13" s="2">
        <v>42147.270833333336</v>
      </c>
      <c r="E13" s="1">
        <f t="shared" si="1"/>
        <v>155.99999999511056</v>
      </c>
      <c r="F13" s="6">
        <v>118900</v>
      </c>
      <c r="G13" s="4">
        <f t="shared" si="2"/>
        <v>762.17948720337586</v>
      </c>
      <c r="H13" s="18" t="s">
        <v>17</v>
      </c>
      <c r="I13" s="7">
        <v>8</v>
      </c>
    </row>
    <row r="14" spans="1:9" x14ac:dyDescent="0.25">
      <c r="A14" t="s">
        <v>25</v>
      </c>
      <c r="B14" s="8">
        <f t="shared" si="0"/>
        <v>0.10902777777664596</v>
      </c>
      <c r="C14" s="2">
        <v>42147.379861111112</v>
      </c>
      <c r="D14" s="2">
        <v>42147.270833333336</v>
      </c>
      <c r="E14" s="1">
        <f t="shared" si="1"/>
        <v>156.99999999837019</v>
      </c>
      <c r="F14" s="6">
        <v>119500</v>
      </c>
      <c r="G14" s="4">
        <f t="shared" si="2"/>
        <v>761.14649682318804</v>
      </c>
      <c r="H14" s="18" t="s">
        <v>27</v>
      </c>
      <c r="I14" s="7">
        <v>9</v>
      </c>
    </row>
    <row r="15" spans="1:9" x14ac:dyDescent="0.25">
      <c r="A15" s="9" t="s">
        <v>63</v>
      </c>
      <c r="B15" s="8">
        <f t="shared" si="0"/>
        <v>0.10555555555038154</v>
      </c>
      <c r="C15" s="2">
        <v>42147.376388888886</v>
      </c>
      <c r="D15" s="2">
        <v>42147.270833333336</v>
      </c>
      <c r="E15" s="1">
        <f t="shared" si="1"/>
        <v>151.99999999254942</v>
      </c>
      <c r="F15">
        <v>114700</v>
      </c>
      <c r="G15" s="4">
        <f t="shared" si="2"/>
        <v>754.60526319488315</v>
      </c>
      <c r="H15" s="19" t="s">
        <v>64</v>
      </c>
      <c r="I15" s="7">
        <v>10</v>
      </c>
    </row>
    <row r="16" spans="1:9" x14ac:dyDescent="0.25">
      <c r="A16" t="s">
        <v>4</v>
      </c>
      <c r="B16" s="8">
        <f t="shared" si="0"/>
        <v>0.10694444444379769</v>
      </c>
      <c r="C16" s="2">
        <v>42147.37777777778</v>
      </c>
      <c r="D16" s="2">
        <v>42147.270833333336</v>
      </c>
      <c r="E16" s="1">
        <f t="shared" si="1"/>
        <v>153.99999999906868</v>
      </c>
      <c r="F16" s="6">
        <v>116000</v>
      </c>
      <c r="G16" s="4">
        <f t="shared" si="2"/>
        <v>753.24675325130852</v>
      </c>
      <c r="H16" s="18" t="s">
        <v>7</v>
      </c>
      <c r="I16" s="7">
        <v>11</v>
      </c>
    </row>
    <row r="17" spans="1:9" x14ac:dyDescent="0.25">
      <c r="A17" t="s">
        <v>4</v>
      </c>
      <c r="B17" s="8">
        <f t="shared" si="0"/>
        <v>0.10694444444379769</v>
      </c>
      <c r="C17" s="2">
        <v>42147.37777777778</v>
      </c>
      <c r="D17" s="2">
        <v>42147.270833333336</v>
      </c>
      <c r="E17" s="1">
        <f t="shared" si="1"/>
        <v>153.99999999906868</v>
      </c>
      <c r="F17" s="6">
        <v>116000</v>
      </c>
      <c r="G17" s="4">
        <f t="shared" si="2"/>
        <v>753.24675325130852</v>
      </c>
      <c r="H17" s="18" t="s">
        <v>8</v>
      </c>
      <c r="I17" s="7">
        <v>12</v>
      </c>
    </row>
    <row r="18" spans="1:9" x14ac:dyDescent="0.25">
      <c r="A18" t="s">
        <v>25</v>
      </c>
      <c r="B18" s="8">
        <f t="shared" si="0"/>
        <v>0.11041666666278616</v>
      </c>
      <c r="C18" s="2">
        <v>42147.381249999999</v>
      </c>
      <c r="D18" s="2">
        <v>42147.270833333336</v>
      </c>
      <c r="E18" s="1">
        <f t="shared" si="1"/>
        <v>158.99999999441206</v>
      </c>
      <c r="F18" s="6">
        <v>119500</v>
      </c>
      <c r="G18" s="4">
        <f t="shared" si="2"/>
        <v>751.57232707043863</v>
      </c>
      <c r="H18" s="18" t="s">
        <v>28</v>
      </c>
      <c r="I18" s="7">
        <v>13</v>
      </c>
    </row>
    <row r="19" spans="1:9" x14ac:dyDescent="0.25">
      <c r="A19" t="s">
        <v>4</v>
      </c>
      <c r="B19" s="8">
        <f t="shared" si="0"/>
        <v>0.10763888888322981</v>
      </c>
      <c r="C19" s="2">
        <v>42147.378472222219</v>
      </c>
      <c r="D19" s="2">
        <v>42147.270833333336</v>
      </c>
      <c r="E19" s="1">
        <f t="shared" si="1"/>
        <v>154.99999999185093</v>
      </c>
      <c r="F19" s="6">
        <v>116000</v>
      </c>
      <c r="G19" s="4">
        <f t="shared" si="2"/>
        <v>748.38709681353976</v>
      </c>
      <c r="H19" s="18" t="s">
        <v>9</v>
      </c>
      <c r="I19" s="7">
        <v>14</v>
      </c>
    </row>
    <row r="20" spans="1:9" ht="15.75" customHeight="1" x14ac:dyDescent="0.25">
      <c r="A20" t="s">
        <v>25</v>
      </c>
      <c r="B20" s="8">
        <f t="shared" si="0"/>
        <v>0.11111111110949423</v>
      </c>
      <c r="C20" s="2">
        <v>42147.381944444445</v>
      </c>
      <c r="D20" s="2">
        <v>42147.270833333336</v>
      </c>
      <c r="E20" s="1">
        <f t="shared" si="1"/>
        <v>159.99999999767169</v>
      </c>
      <c r="F20" s="6">
        <v>119500</v>
      </c>
      <c r="G20" s="4">
        <f t="shared" si="2"/>
        <v>746.87500001086846</v>
      </c>
      <c r="H20" s="18" t="s">
        <v>29</v>
      </c>
      <c r="I20" s="7">
        <v>15</v>
      </c>
    </row>
    <row r="21" spans="1:9" x14ac:dyDescent="0.25">
      <c r="A21" t="s">
        <v>25</v>
      </c>
      <c r="B21" s="8">
        <f t="shared" si="0"/>
        <v>0.11111111110949423</v>
      </c>
      <c r="C21" s="2">
        <v>42147.381944444445</v>
      </c>
      <c r="D21" s="2">
        <v>42147.270833333336</v>
      </c>
      <c r="E21" s="1">
        <f t="shared" si="1"/>
        <v>159.99999999767169</v>
      </c>
      <c r="F21" s="6">
        <v>119500</v>
      </c>
      <c r="G21" s="4">
        <f t="shared" si="2"/>
        <v>746.87500001086846</v>
      </c>
      <c r="H21" s="18" t="s">
        <v>30</v>
      </c>
      <c r="I21" s="7">
        <v>16</v>
      </c>
    </row>
    <row r="22" spans="1:9" x14ac:dyDescent="0.25">
      <c r="A22" t="s">
        <v>20</v>
      </c>
      <c r="B22" s="8">
        <f t="shared" si="0"/>
        <v>0.10833333332993789</v>
      </c>
      <c r="C22" s="2">
        <v>42147.379166666666</v>
      </c>
      <c r="D22" s="2">
        <v>42147.270833333336</v>
      </c>
      <c r="E22" s="1">
        <f t="shared" si="1"/>
        <v>155.99999999511056</v>
      </c>
      <c r="F22" s="6">
        <v>116400</v>
      </c>
      <c r="G22" s="4">
        <f t="shared" si="2"/>
        <v>746.15384617723259</v>
      </c>
      <c r="H22" s="18" t="s">
        <v>21</v>
      </c>
      <c r="I22" s="7">
        <v>17</v>
      </c>
    </row>
    <row r="23" spans="1:9" x14ac:dyDescent="0.25">
      <c r="A23" t="s">
        <v>14</v>
      </c>
      <c r="B23" s="8">
        <f t="shared" si="0"/>
        <v>0.11111111110949423</v>
      </c>
      <c r="C23" s="2">
        <v>42147.381944444445</v>
      </c>
      <c r="D23" s="2">
        <v>42147.270833333336</v>
      </c>
      <c r="E23" s="1">
        <f t="shared" si="1"/>
        <v>159.99999999767169</v>
      </c>
      <c r="F23" s="6">
        <v>118900</v>
      </c>
      <c r="G23" s="4">
        <f t="shared" si="2"/>
        <v>743.12500001081389</v>
      </c>
      <c r="H23" s="18" t="s">
        <v>18</v>
      </c>
      <c r="I23" s="7">
        <v>18</v>
      </c>
    </row>
    <row r="24" spans="1:9" x14ac:dyDescent="0.25">
      <c r="A24" t="s">
        <v>25</v>
      </c>
      <c r="B24" s="8">
        <f t="shared" si="0"/>
        <v>0.11180555555620231</v>
      </c>
      <c r="C24" s="2">
        <v>42147.382638888892</v>
      </c>
      <c r="D24" s="2">
        <v>42147.270833333336</v>
      </c>
      <c r="E24" s="1">
        <f t="shared" si="1"/>
        <v>161.00000000093132</v>
      </c>
      <c r="F24" s="6">
        <v>119500</v>
      </c>
      <c r="G24" s="4">
        <f t="shared" si="2"/>
        <v>742.23602484042692</v>
      </c>
      <c r="H24" s="18" t="s">
        <v>31</v>
      </c>
      <c r="I24" s="7">
        <v>19</v>
      </c>
    </row>
    <row r="25" spans="1:9" x14ac:dyDescent="0.25">
      <c r="A25" t="s">
        <v>25</v>
      </c>
      <c r="B25" s="8">
        <f t="shared" si="0"/>
        <v>0.11180555555620231</v>
      </c>
      <c r="C25" s="2">
        <v>42147.382638888892</v>
      </c>
      <c r="D25" s="2">
        <v>42147.270833333336</v>
      </c>
      <c r="E25" s="1">
        <f t="shared" si="1"/>
        <v>161.00000000093132</v>
      </c>
      <c r="F25" s="6">
        <v>119500</v>
      </c>
      <c r="G25" s="4">
        <f t="shared" si="2"/>
        <v>742.23602484042692</v>
      </c>
      <c r="H25" s="18" t="s">
        <v>32</v>
      </c>
      <c r="I25" s="7">
        <v>20</v>
      </c>
    </row>
    <row r="26" spans="1:9" x14ac:dyDescent="0.25">
      <c r="A26" t="s">
        <v>25</v>
      </c>
      <c r="B26" s="8">
        <f t="shared" si="0"/>
        <v>0.11180555555620231</v>
      </c>
      <c r="C26" s="2">
        <v>42147.382638888892</v>
      </c>
      <c r="D26" s="2">
        <v>42147.270833333336</v>
      </c>
      <c r="E26" s="1">
        <f t="shared" si="1"/>
        <v>161.00000000093132</v>
      </c>
      <c r="F26" s="6">
        <v>119500</v>
      </c>
      <c r="G26" s="4">
        <f t="shared" si="2"/>
        <v>742.23602484042692</v>
      </c>
      <c r="H26" s="18" t="s">
        <v>33</v>
      </c>
      <c r="I26" s="7">
        <v>21</v>
      </c>
    </row>
    <row r="27" spans="1:9" x14ac:dyDescent="0.25">
      <c r="A27" t="s">
        <v>4</v>
      </c>
      <c r="B27" s="8">
        <f t="shared" si="0"/>
        <v>0.10972222222335404</v>
      </c>
      <c r="C27" s="2">
        <v>42147.380555555559</v>
      </c>
      <c r="D27" s="2">
        <v>42147.270833333336</v>
      </c>
      <c r="E27" s="1">
        <f t="shared" si="1"/>
        <v>158.00000000162981</v>
      </c>
      <c r="F27" s="6">
        <v>116000</v>
      </c>
      <c r="G27" s="4">
        <f t="shared" si="2"/>
        <v>734.17721518230019</v>
      </c>
      <c r="H27" s="18" t="s">
        <v>10</v>
      </c>
      <c r="I27" s="7">
        <v>22</v>
      </c>
    </row>
    <row r="28" spans="1:9" x14ac:dyDescent="0.25">
      <c r="A28" t="s">
        <v>4</v>
      </c>
      <c r="B28" s="8">
        <f t="shared" si="0"/>
        <v>0.10972222222335404</v>
      </c>
      <c r="C28" s="2">
        <v>42147.380555555559</v>
      </c>
      <c r="D28" s="2">
        <v>42147.270833333336</v>
      </c>
      <c r="E28" s="1">
        <f t="shared" si="1"/>
        <v>158.00000000162981</v>
      </c>
      <c r="F28" s="6">
        <v>116000</v>
      </c>
      <c r="G28" s="4">
        <f t="shared" si="2"/>
        <v>734.17721518230019</v>
      </c>
      <c r="H28" s="18" t="s">
        <v>11</v>
      </c>
      <c r="I28" s="7">
        <v>23</v>
      </c>
    </row>
    <row r="29" spans="1:9" x14ac:dyDescent="0.25">
      <c r="A29" t="s">
        <v>14</v>
      </c>
      <c r="B29" s="8">
        <f t="shared" si="0"/>
        <v>0.11249999999563443</v>
      </c>
      <c r="C29" s="2">
        <v>42147.383333333331</v>
      </c>
      <c r="D29" s="2">
        <v>42147.270833333336</v>
      </c>
      <c r="E29" s="1">
        <f t="shared" si="1"/>
        <v>161.99999999371357</v>
      </c>
      <c r="F29" s="6">
        <v>118900</v>
      </c>
      <c r="G29" s="4">
        <f t="shared" si="2"/>
        <v>733.95061731243163</v>
      </c>
      <c r="H29" s="18" t="s">
        <v>19</v>
      </c>
      <c r="I29" s="7">
        <v>24</v>
      </c>
    </row>
    <row r="30" spans="1:9" x14ac:dyDescent="0.25">
      <c r="A30" t="s">
        <v>25</v>
      </c>
      <c r="B30" s="8">
        <f t="shared" si="0"/>
        <v>0.1131944444423425</v>
      </c>
      <c r="C30" s="2">
        <v>42147.384027777778</v>
      </c>
      <c r="D30" s="2">
        <v>42147.270833333336</v>
      </c>
      <c r="E30" s="1">
        <f t="shared" si="1"/>
        <v>162.9999999969732</v>
      </c>
      <c r="F30" s="6">
        <v>119500</v>
      </c>
      <c r="G30" s="4">
        <f t="shared" si="2"/>
        <v>733.12883436944196</v>
      </c>
      <c r="H30" s="18" t="s">
        <v>34</v>
      </c>
      <c r="I30" s="7">
        <v>25</v>
      </c>
    </row>
    <row r="31" spans="1:9" x14ac:dyDescent="0.25">
      <c r="A31" s="9" t="s">
        <v>65</v>
      </c>
      <c r="B31" s="8">
        <f t="shared" si="0"/>
        <v>0.11041666666278616</v>
      </c>
      <c r="C31" s="2">
        <v>42147.381249999999</v>
      </c>
      <c r="D31" s="2">
        <v>42147.270833333336</v>
      </c>
      <c r="E31" s="1">
        <f t="shared" si="1"/>
        <v>158.99999999441206</v>
      </c>
      <c r="F31">
        <v>116100</v>
      </c>
      <c r="G31" s="4">
        <f t="shared" si="2"/>
        <v>730.18867927094493</v>
      </c>
      <c r="H31" s="19" t="s">
        <v>66</v>
      </c>
      <c r="I31" s="7">
        <v>26</v>
      </c>
    </row>
    <row r="32" spans="1:9" x14ac:dyDescent="0.25">
      <c r="A32" t="s">
        <v>4</v>
      </c>
      <c r="B32" s="8">
        <f t="shared" si="0"/>
        <v>0.11041666666278616</v>
      </c>
      <c r="C32" s="2">
        <v>42147.381249999999</v>
      </c>
      <c r="D32" s="2">
        <v>42147.270833333336</v>
      </c>
      <c r="E32" s="1">
        <f t="shared" si="1"/>
        <v>158.99999999441206</v>
      </c>
      <c r="F32" s="6">
        <v>116000</v>
      </c>
      <c r="G32" s="4">
        <f t="shared" si="2"/>
        <v>729.55974845331275</v>
      </c>
      <c r="H32" s="18" t="s">
        <v>12</v>
      </c>
      <c r="I32" s="7">
        <v>27</v>
      </c>
    </row>
    <row r="33" spans="1:10" x14ac:dyDescent="0.25">
      <c r="A33" t="s">
        <v>25</v>
      </c>
      <c r="B33" s="8">
        <f t="shared" si="0"/>
        <v>0.11388888888905058</v>
      </c>
      <c r="C33" s="2">
        <v>42147.384722222225</v>
      </c>
      <c r="D33" s="2">
        <v>42147.270833333336</v>
      </c>
      <c r="E33" s="1">
        <f t="shared" si="1"/>
        <v>164.00000000023283</v>
      </c>
      <c r="F33" s="6">
        <v>119500</v>
      </c>
      <c r="G33" s="4">
        <f t="shared" si="2"/>
        <v>728.65853658433139</v>
      </c>
      <c r="H33" s="18" t="s">
        <v>42</v>
      </c>
      <c r="I33" s="7">
        <v>28</v>
      </c>
    </row>
    <row r="34" spans="1:10" x14ac:dyDescent="0.25">
      <c r="A34" t="s">
        <v>25</v>
      </c>
      <c r="B34" s="8">
        <f t="shared" si="0"/>
        <v>0.11388888888905058</v>
      </c>
      <c r="C34" s="2">
        <v>42147.384722222225</v>
      </c>
      <c r="D34" s="2">
        <v>42147.270833333336</v>
      </c>
      <c r="E34" s="1">
        <f t="shared" si="1"/>
        <v>164.00000000023283</v>
      </c>
      <c r="F34" s="6">
        <v>119500</v>
      </c>
      <c r="G34" s="4">
        <f t="shared" si="2"/>
        <v>728.65853658433139</v>
      </c>
      <c r="H34" s="18" t="s">
        <v>43</v>
      </c>
      <c r="I34" s="7">
        <v>29</v>
      </c>
    </row>
    <row r="35" spans="1:10" x14ac:dyDescent="0.25">
      <c r="A35" t="s">
        <v>25</v>
      </c>
      <c r="B35" s="8">
        <f t="shared" si="0"/>
        <v>0.11388888888905058</v>
      </c>
      <c r="C35" s="2">
        <v>42147.384722222225</v>
      </c>
      <c r="D35" s="2">
        <v>42147.270833333336</v>
      </c>
      <c r="E35" s="1">
        <f t="shared" si="1"/>
        <v>164.00000000023283</v>
      </c>
      <c r="F35" s="6">
        <v>119500</v>
      </c>
      <c r="G35" s="4">
        <f t="shared" si="2"/>
        <v>728.65853658433139</v>
      </c>
      <c r="H35" s="18" t="s">
        <v>44</v>
      </c>
      <c r="I35" s="7">
        <v>30</v>
      </c>
    </row>
    <row r="36" spans="1:10" x14ac:dyDescent="0.25">
      <c r="A36" t="s">
        <v>14</v>
      </c>
      <c r="B36" s="8">
        <f t="shared" si="0"/>
        <v>0.11388888888905058</v>
      </c>
      <c r="C36" s="2">
        <v>42147.384722222225</v>
      </c>
      <c r="D36" s="2">
        <v>42147.270833333336</v>
      </c>
      <c r="E36" s="1">
        <f t="shared" si="1"/>
        <v>164.00000000023283</v>
      </c>
      <c r="F36" s="6">
        <v>118900</v>
      </c>
      <c r="G36" s="4">
        <f t="shared" si="2"/>
        <v>724.99999999897068</v>
      </c>
      <c r="H36" s="18" t="s">
        <v>50</v>
      </c>
      <c r="I36" s="7">
        <v>31</v>
      </c>
    </row>
    <row r="37" spans="1:10" x14ac:dyDescent="0.25">
      <c r="A37" t="s">
        <v>25</v>
      </c>
      <c r="B37" s="8">
        <f t="shared" si="0"/>
        <v>0.11458333332848269</v>
      </c>
      <c r="C37" s="2">
        <v>42147.385416666664</v>
      </c>
      <c r="D37" s="2">
        <v>42147.270833333336</v>
      </c>
      <c r="E37" s="1">
        <f t="shared" si="1"/>
        <v>164.99999999301508</v>
      </c>
      <c r="F37" s="6">
        <v>119500</v>
      </c>
      <c r="G37" s="4">
        <f t="shared" si="2"/>
        <v>724.24242427308343</v>
      </c>
      <c r="H37" s="18" t="s">
        <v>45</v>
      </c>
      <c r="I37" s="7">
        <v>32</v>
      </c>
    </row>
    <row r="38" spans="1:10" x14ac:dyDescent="0.25">
      <c r="A38" t="s">
        <v>25</v>
      </c>
      <c r="B38" s="8">
        <f t="shared" si="0"/>
        <v>0.11458333332848269</v>
      </c>
      <c r="C38" s="2">
        <v>42147.385416666664</v>
      </c>
      <c r="D38" s="2">
        <v>42147.270833333336</v>
      </c>
      <c r="E38" s="1">
        <f t="shared" si="1"/>
        <v>164.99999999301508</v>
      </c>
      <c r="F38" s="6">
        <v>119500</v>
      </c>
      <c r="G38" s="4">
        <f t="shared" si="2"/>
        <v>724.24242427308343</v>
      </c>
      <c r="H38" s="18" t="s">
        <v>46</v>
      </c>
      <c r="I38" s="7">
        <v>33</v>
      </c>
    </row>
    <row r="39" spans="1:10" x14ac:dyDescent="0.25">
      <c r="A39" t="s">
        <v>25</v>
      </c>
      <c r="B39" s="8">
        <f t="shared" si="0"/>
        <v>0.11458333332848269</v>
      </c>
      <c r="C39" s="2">
        <v>42147.385416666664</v>
      </c>
      <c r="D39" s="2">
        <v>42147.270833333336</v>
      </c>
      <c r="E39" s="1">
        <f t="shared" si="1"/>
        <v>164.99999999301508</v>
      </c>
      <c r="F39" s="6">
        <v>119500</v>
      </c>
      <c r="G39" s="4">
        <f t="shared" si="2"/>
        <v>724.24242427308343</v>
      </c>
      <c r="H39" s="18" t="s">
        <v>47</v>
      </c>
      <c r="I39" s="7">
        <v>34</v>
      </c>
    </row>
    <row r="40" spans="1:10" x14ac:dyDescent="0.25">
      <c r="A40" t="s">
        <v>20</v>
      </c>
      <c r="B40" s="8">
        <f t="shared" si="0"/>
        <v>0.11180555555620231</v>
      </c>
      <c r="C40" s="2">
        <v>42147.382638888892</v>
      </c>
      <c r="D40" s="2">
        <v>42147.270833333336</v>
      </c>
      <c r="E40" s="1">
        <f t="shared" si="1"/>
        <v>161.00000000093132</v>
      </c>
      <c r="F40" s="6">
        <v>116400</v>
      </c>
      <c r="G40" s="4">
        <f t="shared" si="2"/>
        <v>722.98136645544514</v>
      </c>
      <c r="H40" s="18" t="s">
        <v>22</v>
      </c>
      <c r="I40" s="7">
        <v>35</v>
      </c>
    </row>
    <row r="41" spans="1:10" x14ac:dyDescent="0.25">
      <c r="A41" t="s">
        <v>20</v>
      </c>
      <c r="B41" s="8">
        <f t="shared" si="0"/>
        <v>0.11180555555620231</v>
      </c>
      <c r="C41" s="2">
        <v>42147.382638888892</v>
      </c>
      <c r="D41" s="2">
        <v>42147.270833333336</v>
      </c>
      <c r="E41" s="1">
        <f t="shared" si="1"/>
        <v>161.00000000093132</v>
      </c>
      <c r="F41" s="6">
        <v>116400</v>
      </c>
      <c r="G41" s="4">
        <f t="shared" si="2"/>
        <v>722.98136645544514</v>
      </c>
      <c r="H41" s="18" t="s">
        <v>23</v>
      </c>
      <c r="I41" s="7">
        <v>36</v>
      </c>
    </row>
    <row r="42" spans="1:10" x14ac:dyDescent="0.25">
      <c r="A42" t="s">
        <v>20</v>
      </c>
      <c r="B42" s="8">
        <f t="shared" si="0"/>
        <v>0.11180555555620231</v>
      </c>
      <c r="C42" s="2">
        <v>42147.382638888892</v>
      </c>
      <c r="D42" s="2">
        <v>42147.270833333336</v>
      </c>
      <c r="E42" s="1">
        <f t="shared" si="1"/>
        <v>161.00000000093132</v>
      </c>
      <c r="F42" s="6">
        <v>116400</v>
      </c>
      <c r="G42" s="4">
        <f t="shared" si="2"/>
        <v>722.98136645544514</v>
      </c>
      <c r="H42" s="18" t="s">
        <v>24</v>
      </c>
      <c r="I42" s="7">
        <v>37</v>
      </c>
    </row>
    <row r="43" spans="1:10" x14ac:dyDescent="0.25">
      <c r="A43" t="s">
        <v>14</v>
      </c>
      <c r="B43" s="8">
        <f t="shared" si="0"/>
        <v>0.11458333332848269</v>
      </c>
      <c r="C43" s="2">
        <v>42147.385416666664</v>
      </c>
      <c r="D43" s="2">
        <v>42147.270833333336</v>
      </c>
      <c r="E43" s="1">
        <f t="shared" si="1"/>
        <v>164.99999999301508</v>
      </c>
      <c r="F43" s="6">
        <v>118900</v>
      </c>
      <c r="G43" s="4">
        <f t="shared" si="2"/>
        <v>720.60606063656587</v>
      </c>
      <c r="H43" s="18" t="s">
        <v>51</v>
      </c>
      <c r="I43" s="7">
        <v>38</v>
      </c>
    </row>
    <row r="44" spans="1:10" x14ac:dyDescent="0.25">
      <c r="A44" t="s">
        <v>4</v>
      </c>
      <c r="B44" s="8">
        <f t="shared" si="0"/>
        <v>0.11180555555620231</v>
      </c>
      <c r="C44" s="2">
        <v>42147.382638888892</v>
      </c>
      <c r="D44" s="2">
        <v>42147.270833333336</v>
      </c>
      <c r="E44" s="1">
        <f t="shared" si="1"/>
        <v>161.00000000093132</v>
      </c>
      <c r="F44" s="6">
        <v>116000</v>
      </c>
      <c r="G44" s="4">
        <f t="shared" si="2"/>
        <v>720.49689440577015</v>
      </c>
      <c r="H44" s="18" t="s">
        <v>13</v>
      </c>
      <c r="I44" s="7">
        <v>39</v>
      </c>
    </row>
    <row r="45" spans="1:10" x14ac:dyDescent="0.25">
      <c r="A45" t="s">
        <v>25</v>
      </c>
      <c r="B45" s="8">
        <f t="shared" si="0"/>
        <v>0.11527777777519077</v>
      </c>
      <c r="C45" s="2">
        <v>42147.386111111111</v>
      </c>
      <c r="D45" s="2">
        <v>42147.270833333336</v>
      </c>
      <c r="E45" s="1">
        <f t="shared" si="1"/>
        <v>165.99999999627471</v>
      </c>
      <c r="F45" s="6">
        <v>119500</v>
      </c>
      <c r="G45" s="4">
        <f t="shared" si="2"/>
        <v>719.87951808844434</v>
      </c>
      <c r="H45" s="18" t="s">
        <v>48</v>
      </c>
      <c r="I45" s="7">
        <v>40</v>
      </c>
      <c r="J45" t="s">
        <v>87</v>
      </c>
    </row>
    <row r="46" spans="1:10" x14ac:dyDescent="0.25">
      <c r="A46" s="10"/>
      <c r="B46" s="11"/>
      <c r="C46" s="12"/>
      <c r="D46" s="12"/>
      <c r="E46" s="13"/>
      <c r="F46" s="14"/>
      <c r="G46" s="15"/>
      <c r="H46" s="20"/>
      <c r="I46" s="16"/>
    </row>
    <row r="47" spans="1:10" x14ac:dyDescent="0.25">
      <c r="A47" s="10"/>
      <c r="B47" s="11"/>
      <c r="C47" s="12"/>
      <c r="D47" s="12"/>
      <c r="E47" s="13"/>
      <c r="F47" s="14"/>
      <c r="G47" s="15"/>
      <c r="H47" s="20"/>
      <c r="I47" s="16"/>
    </row>
    <row r="48" spans="1:10" x14ac:dyDescent="0.25">
      <c r="B48" s="8"/>
      <c r="C48" s="2"/>
      <c r="D48" s="2"/>
      <c r="E48" s="1"/>
      <c r="F48" s="6"/>
      <c r="G48" s="4"/>
      <c r="H48" s="18"/>
      <c r="I48" s="7"/>
    </row>
    <row r="49" spans="1:9" x14ac:dyDescent="0.25">
      <c r="A49" t="s">
        <v>20</v>
      </c>
      <c r="B49" s="8">
        <f t="shared" ref="B49:B80" si="3">C49-D49</f>
        <v>0.11249999999563443</v>
      </c>
      <c r="C49" s="2">
        <v>42147.383333333331</v>
      </c>
      <c r="D49" s="2">
        <v>42147.270833333336</v>
      </c>
      <c r="E49" s="1">
        <f t="shared" ref="E49:E80" si="4">B49*24*60</f>
        <v>161.99999999371357</v>
      </c>
      <c r="F49" s="6">
        <v>116400</v>
      </c>
      <c r="G49" s="4">
        <f t="shared" ref="G49:G80" si="5">F49/E49</f>
        <v>718.51851854640074</v>
      </c>
      <c r="H49" s="18" t="s">
        <v>41</v>
      </c>
      <c r="I49" s="7">
        <v>41</v>
      </c>
    </row>
    <row r="50" spans="1:9" x14ac:dyDescent="0.25">
      <c r="A50" t="s">
        <v>20</v>
      </c>
      <c r="B50" s="8">
        <f t="shared" si="3"/>
        <v>0.11249999999563443</v>
      </c>
      <c r="C50" s="2">
        <v>42147.383333333331</v>
      </c>
      <c r="D50" s="2">
        <v>42147.270833333336</v>
      </c>
      <c r="E50" s="1">
        <f t="shared" si="4"/>
        <v>161.99999999371357</v>
      </c>
      <c r="F50" s="6">
        <v>116400</v>
      </c>
      <c r="G50" s="4">
        <f t="shared" si="5"/>
        <v>718.51851854640074</v>
      </c>
      <c r="H50" s="18" t="s">
        <v>53</v>
      </c>
      <c r="I50" s="7">
        <v>42</v>
      </c>
    </row>
    <row r="51" spans="1:9" x14ac:dyDescent="0.25">
      <c r="A51" t="s">
        <v>20</v>
      </c>
      <c r="B51" s="8">
        <f t="shared" si="3"/>
        <v>0.11249999999563443</v>
      </c>
      <c r="C51" s="2">
        <v>42147.383333333331</v>
      </c>
      <c r="D51" s="2">
        <v>42147.270833333336</v>
      </c>
      <c r="E51" s="1">
        <f t="shared" si="4"/>
        <v>161.99999999371357</v>
      </c>
      <c r="F51" s="6">
        <v>116400</v>
      </c>
      <c r="G51" s="4">
        <f t="shared" si="5"/>
        <v>718.51851854640074</v>
      </c>
      <c r="H51" s="18" t="s">
        <v>54</v>
      </c>
      <c r="I51" s="7">
        <v>43</v>
      </c>
    </row>
    <row r="52" spans="1:9" x14ac:dyDescent="0.25">
      <c r="A52" t="s">
        <v>20</v>
      </c>
      <c r="B52" s="8">
        <f t="shared" si="3"/>
        <v>0.11249999999563443</v>
      </c>
      <c r="C52" s="2">
        <v>42147.383333333331</v>
      </c>
      <c r="D52" s="2">
        <v>42147.270833333336</v>
      </c>
      <c r="E52" s="1">
        <f t="shared" si="4"/>
        <v>161.99999999371357</v>
      </c>
      <c r="F52" s="6">
        <v>116400</v>
      </c>
      <c r="G52" s="4">
        <f t="shared" si="5"/>
        <v>718.51851854640074</v>
      </c>
      <c r="H52" s="18" t="s">
        <v>55</v>
      </c>
      <c r="I52" s="7">
        <v>44</v>
      </c>
    </row>
    <row r="53" spans="1:9" x14ac:dyDescent="0.25">
      <c r="A53" t="s">
        <v>25</v>
      </c>
      <c r="B53" s="8">
        <f t="shared" si="3"/>
        <v>0.11597222222189885</v>
      </c>
      <c r="C53" s="2">
        <v>42147.386805555558</v>
      </c>
      <c r="D53" s="2">
        <v>42147.270833333336</v>
      </c>
      <c r="E53" s="1">
        <f t="shared" si="4"/>
        <v>166.99999999953434</v>
      </c>
      <c r="F53" s="6">
        <v>119500</v>
      </c>
      <c r="G53" s="4">
        <f t="shared" si="5"/>
        <v>715.5688622774444</v>
      </c>
      <c r="H53" s="18" t="s">
        <v>49</v>
      </c>
      <c r="I53" s="7">
        <v>45</v>
      </c>
    </row>
    <row r="54" spans="1:9" x14ac:dyDescent="0.25">
      <c r="A54" t="s">
        <v>20</v>
      </c>
      <c r="B54" s="8">
        <f t="shared" si="3"/>
        <v>0.1131944444423425</v>
      </c>
      <c r="C54" s="2">
        <v>42147.384027777778</v>
      </c>
      <c r="D54" s="2">
        <v>42147.270833333336</v>
      </c>
      <c r="E54" s="1">
        <f t="shared" si="4"/>
        <v>162.9999999969732</v>
      </c>
      <c r="F54" s="6">
        <v>116400</v>
      </c>
      <c r="G54" s="4">
        <f t="shared" si="5"/>
        <v>714.11042946111331</v>
      </c>
      <c r="H54" s="18" t="s">
        <v>56</v>
      </c>
      <c r="I54" s="7">
        <v>46</v>
      </c>
    </row>
    <row r="55" spans="1:9" x14ac:dyDescent="0.25">
      <c r="A55" t="s">
        <v>20</v>
      </c>
      <c r="B55" s="8">
        <f t="shared" si="3"/>
        <v>0.1131944444423425</v>
      </c>
      <c r="C55" s="2">
        <v>42147.384027777778</v>
      </c>
      <c r="D55" s="2">
        <v>42147.270833333336</v>
      </c>
      <c r="E55" s="1">
        <f t="shared" si="4"/>
        <v>162.9999999969732</v>
      </c>
      <c r="F55" s="6">
        <v>116400</v>
      </c>
      <c r="G55" s="4">
        <f t="shared" si="5"/>
        <v>714.11042946111331</v>
      </c>
      <c r="H55" s="18" t="s">
        <v>57</v>
      </c>
      <c r="I55" s="7">
        <v>47</v>
      </c>
    </row>
    <row r="56" spans="1:9" x14ac:dyDescent="0.25">
      <c r="A56" s="9" t="s">
        <v>59</v>
      </c>
      <c r="B56" s="8">
        <f t="shared" si="3"/>
        <v>0.11041666666278616</v>
      </c>
      <c r="C56" s="2">
        <v>42147.381249999999</v>
      </c>
      <c r="D56" s="2">
        <v>42147.270833333336</v>
      </c>
      <c r="E56" s="1">
        <f t="shared" si="4"/>
        <v>158.99999999441206</v>
      </c>
      <c r="F56">
        <v>113400</v>
      </c>
      <c r="G56" s="4">
        <f t="shared" si="5"/>
        <v>713.2075471948765</v>
      </c>
      <c r="H56" s="19" t="s">
        <v>67</v>
      </c>
      <c r="I56" s="7">
        <v>48</v>
      </c>
    </row>
    <row r="57" spans="1:9" x14ac:dyDescent="0.25">
      <c r="A57" t="s">
        <v>25</v>
      </c>
      <c r="B57" s="8">
        <f t="shared" si="3"/>
        <v>0.11666666666133096</v>
      </c>
      <c r="C57" s="2">
        <v>42147.387499999997</v>
      </c>
      <c r="D57" s="2">
        <v>42147.270833333336</v>
      </c>
      <c r="E57" s="1">
        <f t="shared" si="4"/>
        <v>167.99999999231659</v>
      </c>
      <c r="F57" s="6">
        <v>119500</v>
      </c>
      <c r="G57" s="4">
        <f t="shared" si="5"/>
        <v>711.30952384205523</v>
      </c>
      <c r="H57" s="18" t="s">
        <v>58</v>
      </c>
      <c r="I57" s="7">
        <v>49</v>
      </c>
    </row>
    <row r="58" spans="1:9" x14ac:dyDescent="0.25">
      <c r="A58" s="9" t="s">
        <v>59</v>
      </c>
      <c r="B58" s="8">
        <f t="shared" si="3"/>
        <v>0.11111111110949423</v>
      </c>
      <c r="C58" s="2">
        <v>42147.381944444445</v>
      </c>
      <c r="D58" s="2">
        <v>42147.270833333336</v>
      </c>
      <c r="E58" s="1">
        <f t="shared" si="4"/>
        <v>159.99999999767169</v>
      </c>
      <c r="F58">
        <v>113400</v>
      </c>
      <c r="G58" s="4">
        <f t="shared" si="5"/>
        <v>708.75000001031367</v>
      </c>
      <c r="H58" s="19" t="s">
        <v>68</v>
      </c>
      <c r="I58" s="7">
        <v>50</v>
      </c>
    </row>
    <row r="59" spans="1:9" x14ac:dyDescent="0.25">
      <c r="A59" s="9" t="s">
        <v>59</v>
      </c>
      <c r="B59" s="8">
        <f t="shared" si="3"/>
        <v>0.11180555555620231</v>
      </c>
      <c r="C59" s="2">
        <v>42147.382638888892</v>
      </c>
      <c r="D59" s="2">
        <v>42147.270833333336</v>
      </c>
      <c r="E59" s="1">
        <f t="shared" si="4"/>
        <v>161.00000000093132</v>
      </c>
      <c r="F59">
        <v>113400</v>
      </c>
      <c r="G59" s="4">
        <f t="shared" si="5"/>
        <v>704.34782608288219</v>
      </c>
      <c r="H59" s="19" t="s">
        <v>69</v>
      </c>
      <c r="I59" s="7">
        <v>51</v>
      </c>
    </row>
    <row r="60" spans="1:9" x14ac:dyDescent="0.25">
      <c r="A60" s="9" t="s">
        <v>59</v>
      </c>
      <c r="B60" s="8">
        <f t="shared" si="3"/>
        <v>0.11249999999563443</v>
      </c>
      <c r="C60" s="2">
        <v>42147.383333333331</v>
      </c>
      <c r="D60" s="2">
        <v>42147.270833333336</v>
      </c>
      <c r="E60" s="1">
        <f t="shared" si="4"/>
        <v>161.99999999371357</v>
      </c>
      <c r="F60">
        <v>113400</v>
      </c>
      <c r="G60" s="4">
        <f t="shared" si="5"/>
        <v>700.00000002716354</v>
      </c>
      <c r="H60" s="19" t="s">
        <v>70</v>
      </c>
      <c r="I60" s="7">
        <v>52</v>
      </c>
    </row>
    <row r="61" spans="1:9" x14ac:dyDescent="0.25">
      <c r="A61" t="s">
        <v>4</v>
      </c>
      <c r="B61" s="8">
        <f t="shared" si="3"/>
        <v>0.11527777777519077</v>
      </c>
      <c r="C61" s="2">
        <v>42147.386111111111</v>
      </c>
      <c r="D61" s="2">
        <v>42147.270833333336</v>
      </c>
      <c r="E61" s="1">
        <f t="shared" si="4"/>
        <v>165.99999999627471</v>
      </c>
      <c r="F61" s="6">
        <v>116000</v>
      </c>
      <c r="G61" s="4">
        <f t="shared" si="5"/>
        <v>698.79518073857355</v>
      </c>
      <c r="H61" s="18" t="s">
        <v>52</v>
      </c>
      <c r="I61" s="7">
        <v>53</v>
      </c>
    </row>
    <row r="62" spans="1:9" x14ac:dyDescent="0.25">
      <c r="A62" s="9" t="s">
        <v>59</v>
      </c>
      <c r="B62" s="8">
        <f t="shared" si="3"/>
        <v>0.1131944444423425</v>
      </c>
      <c r="C62" s="2">
        <v>42147.384027777778</v>
      </c>
      <c r="D62" s="2">
        <v>42147.270833333336</v>
      </c>
      <c r="E62" s="1">
        <f t="shared" si="4"/>
        <v>162.9999999969732</v>
      </c>
      <c r="F62">
        <v>113400</v>
      </c>
      <c r="G62" s="4">
        <f t="shared" si="5"/>
        <v>695.70552148531146</v>
      </c>
      <c r="H62" s="19" t="s">
        <v>71</v>
      </c>
      <c r="I62" s="7">
        <v>54</v>
      </c>
    </row>
    <row r="63" spans="1:9" x14ac:dyDescent="0.25">
      <c r="A63" s="9" t="s">
        <v>61</v>
      </c>
      <c r="B63" s="8">
        <f t="shared" si="3"/>
        <v>0.11805555555474712</v>
      </c>
      <c r="C63" s="2">
        <v>42147.388888888891</v>
      </c>
      <c r="D63" s="2">
        <v>42147.270833333336</v>
      </c>
      <c r="E63" s="1">
        <f t="shared" si="4"/>
        <v>169.99999999883585</v>
      </c>
      <c r="F63">
        <v>118000</v>
      </c>
      <c r="G63" s="4">
        <f t="shared" si="5"/>
        <v>694.11764706357678</v>
      </c>
      <c r="H63" s="19" t="s">
        <v>72</v>
      </c>
      <c r="I63" s="7">
        <v>55</v>
      </c>
    </row>
    <row r="64" spans="1:9" x14ac:dyDescent="0.25">
      <c r="A64" s="9" t="s">
        <v>63</v>
      </c>
      <c r="B64" s="8">
        <f t="shared" si="3"/>
        <v>0.11527777777519077</v>
      </c>
      <c r="C64" s="2">
        <v>42147.386111111111</v>
      </c>
      <c r="D64" s="2">
        <v>42147.270833333336</v>
      </c>
      <c r="E64" s="1">
        <f t="shared" si="4"/>
        <v>165.99999999627471</v>
      </c>
      <c r="F64">
        <v>114700</v>
      </c>
      <c r="G64" s="4">
        <f t="shared" si="5"/>
        <v>690.96385543719305</v>
      </c>
      <c r="H64" s="19" t="s">
        <v>73</v>
      </c>
      <c r="I64" s="7">
        <v>56</v>
      </c>
    </row>
    <row r="65" spans="1:9" x14ac:dyDescent="0.25">
      <c r="A65" t="s">
        <v>38</v>
      </c>
      <c r="B65" s="8">
        <f t="shared" si="3"/>
        <v>0.11805555555474712</v>
      </c>
      <c r="C65" s="2">
        <v>42147.388888888891</v>
      </c>
      <c r="D65" s="2">
        <v>42147.270833333336</v>
      </c>
      <c r="E65" s="1">
        <f t="shared" si="4"/>
        <v>169.99999999883585</v>
      </c>
      <c r="F65">
        <v>116900</v>
      </c>
      <c r="G65" s="4">
        <f t="shared" si="5"/>
        <v>687.64705882823841</v>
      </c>
      <c r="H65" s="21" t="s">
        <v>39</v>
      </c>
      <c r="I65" s="7">
        <v>57</v>
      </c>
    </row>
    <row r="66" spans="1:9" x14ac:dyDescent="0.25">
      <c r="A66" s="9" t="s">
        <v>59</v>
      </c>
      <c r="B66" s="8">
        <f t="shared" si="3"/>
        <v>0.11458333332848269</v>
      </c>
      <c r="C66" s="2">
        <v>42147.385416666664</v>
      </c>
      <c r="D66" s="2">
        <v>42147.270833333336</v>
      </c>
      <c r="E66" s="1">
        <f t="shared" si="4"/>
        <v>164.99999999301508</v>
      </c>
      <c r="F66">
        <v>113400</v>
      </c>
      <c r="G66" s="4">
        <f t="shared" si="5"/>
        <v>687.27272730182153</v>
      </c>
      <c r="H66" s="19" t="s">
        <v>74</v>
      </c>
      <c r="I66" s="7">
        <v>58</v>
      </c>
    </row>
    <row r="67" spans="1:9" x14ac:dyDescent="0.25">
      <c r="A67" t="s">
        <v>35</v>
      </c>
      <c r="B67" s="8">
        <f t="shared" si="3"/>
        <v>0.10902777777664596</v>
      </c>
      <c r="C67" s="2">
        <v>42147.379861111112</v>
      </c>
      <c r="D67" s="2">
        <v>42147.270833333336</v>
      </c>
      <c r="E67" s="1">
        <f t="shared" si="4"/>
        <v>156.99999999837019</v>
      </c>
      <c r="F67" s="6">
        <v>107700</v>
      </c>
      <c r="G67" s="4">
        <f t="shared" si="5"/>
        <v>685.98726115361808</v>
      </c>
      <c r="H67" s="18" t="s">
        <v>36</v>
      </c>
      <c r="I67" s="7">
        <v>59</v>
      </c>
    </row>
    <row r="68" spans="1:9" x14ac:dyDescent="0.25">
      <c r="A68" t="s">
        <v>40</v>
      </c>
      <c r="B68" s="8">
        <f t="shared" si="3"/>
        <v>0.11388888888905058</v>
      </c>
      <c r="C68" s="2">
        <v>42147.384722222225</v>
      </c>
      <c r="D68" s="2">
        <v>42147.270833333336</v>
      </c>
      <c r="E68" s="1">
        <f t="shared" si="4"/>
        <v>164.00000000023283</v>
      </c>
      <c r="F68">
        <v>111500</v>
      </c>
      <c r="G68" s="4">
        <f t="shared" si="5"/>
        <v>679.8780487795226</v>
      </c>
      <c r="H68" s="21"/>
      <c r="I68" s="7">
        <v>60</v>
      </c>
    </row>
    <row r="69" spans="1:9" x14ac:dyDescent="0.25">
      <c r="A69" s="9" t="s">
        <v>59</v>
      </c>
      <c r="B69" s="8">
        <f t="shared" si="3"/>
        <v>0.11666666666133096</v>
      </c>
      <c r="C69" s="2">
        <v>42147.387499999997</v>
      </c>
      <c r="D69" s="2">
        <v>42147.270833333336</v>
      </c>
      <c r="E69" s="1">
        <f t="shared" si="4"/>
        <v>167.99999999231659</v>
      </c>
      <c r="F69">
        <v>113400</v>
      </c>
      <c r="G69" s="4">
        <f t="shared" si="5"/>
        <v>675.00000003087086</v>
      </c>
      <c r="H69" s="19" t="s">
        <v>75</v>
      </c>
      <c r="I69" s="7">
        <v>61</v>
      </c>
    </row>
    <row r="70" spans="1:9" x14ac:dyDescent="0.25">
      <c r="A70" t="s">
        <v>35</v>
      </c>
      <c r="B70" s="8">
        <f t="shared" si="3"/>
        <v>0.11249999999563443</v>
      </c>
      <c r="C70" s="2">
        <v>42147.383333333331</v>
      </c>
      <c r="D70" s="2">
        <v>42147.270833333336</v>
      </c>
      <c r="E70" s="1">
        <f t="shared" si="4"/>
        <v>161.99999999371357</v>
      </c>
      <c r="F70" s="6">
        <v>107700</v>
      </c>
      <c r="G70" s="4">
        <f t="shared" si="5"/>
        <v>664.81481484061305</v>
      </c>
      <c r="H70" s="18" t="s">
        <v>37</v>
      </c>
      <c r="I70" s="7">
        <v>62</v>
      </c>
    </row>
    <row r="71" spans="1:9" x14ac:dyDescent="0.25">
      <c r="A71" s="9" t="s">
        <v>65</v>
      </c>
      <c r="B71" s="8">
        <f t="shared" si="3"/>
        <v>0.12222222222044365</v>
      </c>
      <c r="C71" s="2">
        <v>42147.393055555556</v>
      </c>
      <c r="D71" s="2">
        <v>42147.270833333336</v>
      </c>
      <c r="E71" s="1">
        <f t="shared" si="4"/>
        <v>175.99999999743886</v>
      </c>
      <c r="F71">
        <v>116100</v>
      </c>
      <c r="G71" s="4">
        <f t="shared" si="5"/>
        <v>659.65909091869025</v>
      </c>
      <c r="H71" s="19" t="s">
        <v>77</v>
      </c>
      <c r="I71" s="7">
        <v>63</v>
      </c>
    </row>
    <row r="72" spans="1:9" x14ac:dyDescent="0.25">
      <c r="A72" s="9" t="s">
        <v>59</v>
      </c>
      <c r="B72" s="8">
        <f t="shared" si="3"/>
        <v>0.11944444444088731</v>
      </c>
      <c r="C72" s="2">
        <v>42147.390277777777</v>
      </c>
      <c r="D72" s="2">
        <v>42147.270833333336</v>
      </c>
      <c r="E72" s="1">
        <f t="shared" si="4"/>
        <v>171.99999999487773</v>
      </c>
      <c r="F72">
        <v>113400</v>
      </c>
      <c r="G72" s="4">
        <f t="shared" si="5"/>
        <v>659.30232560102979</v>
      </c>
      <c r="H72" s="19" t="s">
        <v>76</v>
      </c>
      <c r="I72" s="7">
        <v>64</v>
      </c>
    </row>
    <row r="73" spans="1:9" x14ac:dyDescent="0.25">
      <c r="A73" s="9" t="s">
        <v>59</v>
      </c>
      <c r="B73" s="8">
        <f t="shared" si="3"/>
        <v>0.12083333333430346</v>
      </c>
      <c r="C73" s="2">
        <v>42147.39166666667</v>
      </c>
      <c r="D73" s="2">
        <v>42147.270833333336</v>
      </c>
      <c r="E73" s="1">
        <f t="shared" si="4"/>
        <v>174.00000000139698</v>
      </c>
      <c r="F73">
        <v>113400</v>
      </c>
      <c r="G73" s="4">
        <f t="shared" si="5"/>
        <v>651.72413792580198</v>
      </c>
      <c r="H73" s="19" t="s">
        <v>78</v>
      </c>
      <c r="I73" s="7">
        <v>65</v>
      </c>
    </row>
    <row r="74" spans="1:9" x14ac:dyDescent="0.25">
      <c r="A74" s="9" t="s">
        <v>59</v>
      </c>
      <c r="B74" s="8">
        <f t="shared" si="3"/>
        <v>0.12083333333430346</v>
      </c>
      <c r="C74" s="2">
        <v>42147.39166666667</v>
      </c>
      <c r="D74" s="2">
        <v>42147.270833333336</v>
      </c>
      <c r="E74" s="1">
        <f t="shared" si="4"/>
        <v>174.00000000139698</v>
      </c>
      <c r="F74">
        <v>113400</v>
      </c>
      <c r="G74" s="4">
        <f t="shared" si="5"/>
        <v>651.72413792580198</v>
      </c>
      <c r="H74" s="19" t="s">
        <v>79</v>
      </c>
      <c r="I74" s="7">
        <v>66</v>
      </c>
    </row>
    <row r="75" spans="1:9" x14ac:dyDescent="0.25">
      <c r="A75" s="9" t="s">
        <v>63</v>
      </c>
      <c r="B75" s="8">
        <f t="shared" si="3"/>
        <v>0.12291666666715173</v>
      </c>
      <c r="C75" s="2">
        <v>42147.393750000003</v>
      </c>
      <c r="D75" s="2">
        <v>42147.270833333336</v>
      </c>
      <c r="E75" s="1">
        <f t="shared" si="4"/>
        <v>177.00000000069849</v>
      </c>
      <c r="F75">
        <v>114700</v>
      </c>
      <c r="G75" s="4">
        <f t="shared" si="5"/>
        <v>648.02259886749925</v>
      </c>
      <c r="H75" s="19" t="s">
        <v>80</v>
      </c>
      <c r="I75" s="7">
        <v>67</v>
      </c>
    </row>
    <row r="76" spans="1:9" x14ac:dyDescent="0.25">
      <c r="A76" s="9" t="s">
        <v>61</v>
      </c>
      <c r="B76" s="8">
        <f t="shared" si="3"/>
        <v>0.12708333333284827</v>
      </c>
      <c r="C76" s="2">
        <v>42147.397916666669</v>
      </c>
      <c r="D76" s="2">
        <v>42147.270833333336</v>
      </c>
      <c r="E76" s="1">
        <f t="shared" si="4"/>
        <v>182.99999999930151</v>
      </c>
      <c r="F76">
        <v>118000</v>
      </c>
      <c r="G76" s="4">
        <f t="shared" si="5"/>
        <v>644.8087431718601</v>
      </c>
      <c r="H76" s="19" t="s">
        <v>81</v>
      </c>
      <c r="I76" s="7">
        <v>68</v>
      </c>
    </row>
    <row r="77" spans="1:9" x14ac:dyDescent="0.25">
      <c r="A77" s="9" t="s">
        <v>63</v>
      </c>
      <c r="B77" s="8">
        <f t="shared" si="3"/>
        <v>0.12916556713025784</v>
      </c>
      <c r="C77" s="2">
        <v>42147.399998900466</v>
      </c>
      <c r="D77" s="2">
        <v>42147.270833333336</v>
      </c>
      <c r="E77" s="1">
        <f t="shared" si="4"/>
        <v>185.99841666757129</v>
      </c>
      <c r="F77">
        <v>114700</v>
      </c>
      <c r="G77" s="4">
        <f t="shared" si="5"/>
        <v>616.67191611098201</v>
      </c>
      <c r="H77" s="19" t="s">
        <v>82</v>
      </c>
      <c r="I77" s="7">
        <v>69</v>
      </c>
    </row>
    <row r="78" spans="1:9" x14ac:dyDescent="0.25">
      <c r="A78" s="9" t="s">
        <v>63</v>
      </c>
      <c r="B78" s="8">
        <f t="shared" si="3"/>
        <v>0.12916666666569654</v>
      </c>
      <c r="C78" s="2">
        <v>42147.4</v>
      </c>
      <c r="D78" s="2">
        <v>42147.270833333336</v>
      </c>
      <c r="E78" s="1">
        <f t="shared" si="4"/>
        <v>185.99999999860302</v>
      </c>
      <c r="F78">
        <v>114700</v>
      </c>
      <c r="G78" s="4">
        <f t="shared" si="5"/>
        <v>616.66666667129823</v>
      </c>
      <c r="H78" s="19" t="s">
        <v>83</v>
      </c>
      <c r="I78" s="7">
        <v>70</v>
      </c>
    </row>
    <row r="79" spans="1:9" x14ac:dyDescent="0.25">
      <c r="A79" s="9" t="s">
        <v>65</v>
      </c>
      <c r="B79" s="8">
        <f t="shared" si="3"/>
        <v>0.18263888888759539</v>
      </c>
      <c r="C79" s="2">
        <v>42147.453472222223</v>
      </c>
      <c r="D79" s="2">
        <v>42147.270833333336</v>
      </c>
      <c r="E79" s="1">
        <f t="shared" si="4"/>
        <v>262.99999999813735</v>
      </c>
      <c r="F79">
        <v>116100</v>
      </c>
      <c r="G79" s="4">
        <f t="shared" si="5"/>
        <v>441.44486692327854</v>
      </c>
      <c r="H79" s="19" t="s">
        <v>84</v>
      </c>
      <c r="I79" s="7">
        <v>71</v>
      </c>
    </row>
    <row r="80" spans="1:9" x14ac:dyDescent="0.25">
      <c r="A80" s="9" t="s">
        <v>65</v>
      </c>
      <c r="B80" s="8">
        <f t="shared" si="3"/>
        <v>0.18263888888759539</v>
      </c>
      <c r="C80" s="2">
        <v>42147.453472222223</v>
      </c>
      <c r="D80" s="2">
        <v>42147.270833333336</v>
      </c>
      <c r="E80" s="1">
        <f t="shared" si="4"/>
        <v>262.99999999813735</v>
      </c>
      <c r="F80">
        <v>116100</v>
      </c>
      <c r="G80" s="4">
        <f t="shared" si="5"/>
        <v>441.44486692327854</v>
      </c>
      <c r="H80" s="19" t="s">
        <v>85</v>
      </c>
      <c r="I80" s="7">
        <v>72</v>
      </c>
    </row>
    <row r="81" spans="2:8" x14ac:dyDescent="0.25">
      <c r="B81" s="8"/>
      <c r="C81" s="2"/>
      <c r="D81" s="2"/>
      <c r="E81" s="1"/>
      <c r="G81" s="4"/>
      <c r="H81" s="5"/>
    </row>
    <row r="82" spans="2:8" x14ac:dyDescent="0.25">
      <c r="B82" s="8"/>
      <c r="C82" s="2"/>
      <c r="D82" s="2"/>
      <c r="E82" s="1"/>
      <c r="G82" s="4"/>
      <c r="H82" s="5"/>
    </row>
    <row r="83" spans="2:8" x14ac:dyDescent="0.25">
      <c r="B83" s="8"/>
      <c r="C83" s="2"/>
      <c r="D83" s="2"/>
      <c r="E83" s="1"/>
      <c r="G83" s="4"/>
      <c r="H83" s="5"/>
    </row>
    <row r="84" spans="2:8" x14ac:dyDescent="0.25">
      <c r="B84" s="8"/>
      <c r="C84" s="2"/>
      <c r="D84" s="2"/>
      <c r="E84" s="1"/>
      <c r="G84" s="4"/>
      <c r="H84" s="5"/>
    </row>
    <row r="85" spans="2:8" x14ac:dyDescent="0.25">
      <c r="B85" s="8"/>
      <c r="C85" s="2"/>
      <c r="D85" s="2"/>
      <c r="E85" s="1"/>
      <c r="F85" s="6"/>
      <c r="G85" s="4"/>
      <c r="H85" s="5"/>
    </row>
    <row r="86" spans="2:8" x14ac:dyDescent="0.25">
      <c r="B86" s="8"/>
      <c r="C86" s="2"/>
      <c r="D86" s="2"/>
      <c r="E86" s="1"/>
      <c r="G86" s="4"/>
    </row>
  </sheetData>
  <sortState ref="A6:H91">
    <sortCondition descending="1" ref="G6:G91"/>
  </sortState>
  <mergeCells count="1">
    <mergeCell ref="A1:A5"/>
  </mergeCells>
  <pageMargins left="0" right="0" top="0" bottom="0" header="0" footer="0"/>
  <pageSetup paperSize="9" scale="80" orientation="portrait" horizontalDpi="180" verticalDpi="180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2015-12-08T16:41:08Z</dcterms:modified>
</cp:coreProperties>
</file>