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600" windowHeight="973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Лист1!$A$6:$H$23</definedName>
  </definedNames>
  <calcPr calcId="152511"/>
</workbook>
</file>

<file path=xl/calcChain.xml><?xml version="1.0" encoding="utf-8"?>
<calcChain xmlns="http://schemas.openxmlformats.org/spreadsheetml/2006/main">
  <c r="B73" i="1" l="1"/>
  <c r="E73" i="1" s="1"/>
  <c r="G73" i="1" s="1"/>
  <c r="E171" i="1"/>
  <c r="B65" i="1"/>
  <c r="E65" i="1" s="1"/>
  <c r="G65" i="1" s="1"/>
  <c r="B90" i="1"/>
  <c r="E90" i="1" s="1"/>
  <c r="G90" i="1" s="1"/>
  <c r="B147" i="1"/>
  <c r="E147" i="1" s="1"/>
  <c r="G147" i="1" s="1"/>
  <c r="B102" i="1"/>
  <c r="E102" i="1" s="1"/>
  <c r="G102" i="1" s="1"/>
  <c r="B46" i="1"/>
  <c r="E46" i="1" s="1"/>
  <c r="G46" i="1" s="1"/>
  <c r="B120" i="1"/>
  <c r="E120" i="1" s="1"/>
  <c r="G120" i="1" s="1"/>
  <c r="B145" i="1"/>
  <c r="E145" i="1" s="1"/>
  <c r="G145" i="1" s="1"/>
  <c r="B121" i="1"/>
  <c r="E121" i="1" s="1"/>
  <c r="G121" i="1" s="1"/>
  <c r="B47" i="1"/>
  <c r="E47" i="1" s="1"/>
  <c r="G47" i="1" s="1"/>
  <c r="B19" i="1"/>
  <c r="E19" i="1" s="1"/>
  <c r="G19" i="1" s="1"/>
  <c r="B37" i="1"/>
  <c r="E37" i="1" s="1"/>
  <c r="G37" i="1" s="1"/>
  <c r="B122" i="1"/>
  <c r="B48" i="1"/>
  <c r="E48" i="1" s="1"/>
  <c r="G48" i="1" s="1"/>
  <c r="B123" i="1"/>
  <c r="E123" i="1" s="1"/>
  <c r="G123" i="1" s="1"/>
  <c r="B89" i="1"/>
  <c r="E89" i="1" s="1"/>
  <c r="G89" i="1" s="1"/>
  <c r="B41" i="1"/>
  <c r="E41" i="1" s="1"/>
  <c r="G41" i="1" s="1"/>
  <c r="B78" i="1"/>
  <c r="E78" i="1" s="1"/>
  <c r="G78" i="1" s="1"/>
  <c r="B79" i="1"/>
  <c r="B143" i="1"/>
  <c r="E143" i="1" s="1"/>
  <c r="G143" i="1" s="1"/>
  <c r="B152" i="1"/>
  <c r="E152" i="1" s="1"/>
  <c r="G152" i="1" s="1"/>
  <c r="B84" i="1"/>
  <c r="E84" i="1" s="1"/>
  <c r="G84" i="1" s="1"/>
  <c r="E79" i="1"/>
  <c r="G79" i="1" s="1"/>
  <c r="E122" i="1"/>
  <c r="G122" i="1" s="1"/>
  <c r="B49" i="1"/>
  <c r="E49" i="1" s="1"/>
  <c r="G49" i="1" s="1"/>
  <c r="B24" i="1"/>
  <c r="E24" i="1" s="1"/>
  <c r="G24" i="1" s="1"/>
  <c r="B151" i="1"/>
  <c r="E151" i="1" s="1"/>
  <c r="G151" i="1" s="1"/>
  <c r="B140" i="1"/>
  <c r="E140" i="1" s="1"/>
  <c r="G140" i="1" s="1"/>
  <c r="B142" i="1"/>
  <c r="E142" i="1" s="1"/>
  <c r="G142" i="1" s="1"/>
  <c r="B148" i="1"/>
  <c r="E148" i="1" s="1"/>
  <c r="G148" i="1" s="1"/>
  <c r="B113" i="1"/>
  <c r="E113" i="1" s="1"/>
  <c r="G113" i="1" s="1"/>
  <c r="B126" i="1"/>
  <c r="E126" i="1" s="1"/>
  <c r="G126" i="1" s="1"/>
  <c r="B127" i="1"/>
  <c r="E127" i="1" s="1"/>
  <c r="G127" i="1" s="1"/>
  <c r="B138" i="1"/>
  <c r="E138" i="1" s="1"/>
  <c r="G138" i="1" s="1"/>
  <c r="B139" i="1"/>
  <c r="E139" i="1" s="1"/>
  <c r="G139" i="1" s="1"/>
  <c r="B105" i="1"/>
  <c r="E105" i="1" s="1"/>
  <c r="G105" i="1" s="1"/>
  <c r="B119" i="1"/>
  <c r="E119" i="1" s="1"/>
  <c r="G119" i="1" s="1"/>
  <c r="B125" i="1"/>
  <c r="E125" i="1" s="1"/>
  <c r="G125" i="1" s="1"/>
  <c r="B130" i="1"/>
  <c r="E130" i="1" s="1"/>
  <c r="G130" i="1" s="1"/>
  <c r="B131" i="1"/>
  <c r="E131" i="1" s="1"/>
  <c r="G131" i="1" s="1"/>
  <c r="B150" i="1"/>
  <c r="E150" i="1" s="1"/>
  <c r="G150" i="1" s="1"/>
  <c r="B112" i="1"/>
  <c r="E112" i="1" s="1"/>
  <c r="G112" i="1" s="1"/>
  <c r="B104" i="1"/>
  <c r="E104" i="1" s="1"/>
  <c r="G104" i="1" s="1"/>
  <c r="B109" i="1"/>
  <c r="E109" i="1" s="1"/>
  <c r="G109" i="1" s="1"/>
  <c r="B129" i="1"/>
  <c r="E129" i="1" s="1"/>
  <c r="G129" i="1" s="1"/>
  <c r="B149" i="1"/>
  <c r="E149" i="1" s="1"/>
  <c r="G149" i="1" s="1"/>
  <c r="B116" i="1"/>
  <c r="E116" i="1" s="1"/>
  <c r="G116" i="1" s="1"/>
  <c r="B135" i="1"/>
  <c r="E135" i="1" s="1"/>
  <c r="G135" i="1" s="1"/>
  <c r="B141" i="1"/>
  <c r="E141" i="1" s="1"/>
  <c r="G141" i="1" s="1"/>
  <c r="B144" i="1"/>
  <c r="E144" i="1" s="1"/>
  <c r="G144" i="1" s="1"/>
  <c r="B153" i="1"/>
  <c r="E153" i="1" s="1"/>
  <c r="G153" i="1" s="1"/>
  <c r="B118" i="1"/>
  <c r="E118" i="1" s="1"/>
  <c r="G118" i="1" s="1"/>
  <c r="B23" i="1"/>
  <c r="B69" i="1"/>
  <c r="E69" i="1" s="1"/>
  <c r="B74" i="1"/>
  <c r="B128" i="1"/>
  <c r="B134" i="1"/>
  <c r="B107" i="1"/>
  <c r="E107" i="1" s="1"/>
  <c r="G107" i="1" s="1"/>
  <c r="B111" i="1"/>
  <c r="E111" i="1" s="1"/>
  <c r="G111" i="1" s="1"/>
  <c r="B114" i="1"/>
  <c r="E114" i="1" s="1"/>
  <c r="G114" i="1" s="1"/>
  <c r="B115" i="1"/>
  <c r="E115" i="1" s="1"/>
  <c r="G115" i="1" s="1"/>
  <c r="B117" i="1"/>
  <c r="E117" i="1" s="1"/>
  <c r="G117" i="1" s="1"/>
  <c r="B124" i="1"/>
  <c r="E124" i="1" s="1"/>
  <c r="G124" i="1" s="1"/>
  <c r="B132" i="1"/>
  <c r="E132" i="1" s="1"/>
  <c r="G132" i="1" s="1"/>
  <c r="B136" i="1"/>
  <c r="E136" i="1" s="1"/>
  <c r="G136" i="1" s="1"/>
  <c r="B137" i="1"/>
  <c r="E137" i="1" s="1"/>
  <c r="G137" i="1" s="1"/>
  <c r="B40" i="1"/>
  <c r="E40" i="1" s="1"/>
  <c r="G40" i="1" s="1"/>
  <c r="B53" i="1"/>
  <c r="E53" i="1" s="1"/>
  <c r="G53" i="1" s="1"/>
  <c r="B103" i="1"/>
  <c r="E103" i="1" s="1"/>
  <c r="G103" i="1" s="1"/>
  <c r="B108" i="1"/>
  <c r="E108" i="1" s="1"/>
  <c r="G108" i="1" s="1"/>
  <c r="B83" i="1"/>
  <c r="E83" i="1" s="1"/>
  <c r="G83" i="1" s="1"/>
  <c r="B81" i="1"/>
  <c r="E81" i="1" s="1"/>
  <c r="G81" i="1" s="1"/>
  <c r="B88" i="1"/>
  <c r="E88" i="1" s="1"/>
  <c r="G88" i="1" s="1"/>
  <c r="B95" i="1"/>
  <c r="E95" i="1" s="1"/>
  <c r="G95" i="1" s="1"/>
  <c r="B96" i="1"/>
  <c r="E96" i="1" s="1"/>
  <c r="G96" i="1" s="1"/>
  <c r="B85" i="1"/>
  <c r="E85" i="1" s="1"/>
  <c r="G85" i="1" s="1"/>
  <c r="B13" i="1"/>
  <c r="E13" i="1" s="1"/>
  <c r="G13" i="1" s="1"/>
  <c r="B50" i="1"/>
  <c r="E50" i="1" s="1"/>
  <c r="G50" i="1" s="1"/>
  <c r="B12" i="1"/>
  <c r="E12" i="1" s="1"/>
  <c r="G12" i="1" s="1"/>
  <c r="B14" i="1"/>
  <c r="E14" i="1" s="1"/>
  <c r="G14" i="1" s="1"/>
  <c r="B15" i="1"/>
  <c r="E15" i="1" s="1"/>
  <c r="G15" i="1" s="1"/>
  <c r="B16" i="1"/>
  <c r="E16" i="1" s="1"/>
  <c r="G16" i="1" s="1"/>
  <c r="B17" i="1"/>
  <c r="E17" i="1" s="1"/>
  <c r="G17" i="1" s="1"/>
  <c r="B18" i="1"/>
  <c r="E18" i="1" s="1"/>
  <c r="G18" i="1" s="1"/>
  <c r="B21" i="1"/>
  <c r="E21" i="1" s="1"/>
  <c r="G21" i="1" s="1"/>
  <c r="B22" i="1"/>
  <c r="E22" i="1" s="1"/>
  <c r="G22" i="1" s="1"/>
  <c r="B34" i="1"/>
  <c r="E34" i="1" s="1"/>
  <c r="G34" i="1" s="1"/>
  <c r="B35" i="1"/>
  <c r="E35" i="1" s="1"/>
  <c r="G35" i="1" s="1"/>
  <c r="B66" i="1"/>
  <c r="E66" i="1" s="1"/>
  <c r="G66" i="1" s="1"/>
  <c r="B98" i="1"/>
  <c r="E98" i="1" s="1"/>
  <c r="G98" i="1" s="1"/>
  <c r="B99" i="1"/>
  <c r="E99" i="1" s="1"/>
  <c r="G99" i="1" s="1"/>
  <c r="B106" i="1"/>
  <c r="E106" i="1" s="1"/>
  <c r="G106" i="1" s="1"/>
  <c r="B110" i="1"/>
  <c r="E110" i="1" s="1"/>
  <c r="G110" i="1" s="1"/>
  <c r="B71" i="1"/>
  <c r="E71" i="1" s="1"/>
  <c r="G71" i="1" s="1"/>
  <c r="B72" i="1"/>
  <c r="E72" i="1" s="1"/>
  <c r="G72" i="1" s="1"/>
  <c r="B76" i="1"/>
  <c r="E76" i="1" s="1"/>
  <c r="G76" i="1" s="1"/>
  <c r="B97" i="1"/>
  <c r="E97" i="1" s="1"/>
  <c r="G97" i="1" s="1"/>
  <c r="B91" i="1"/>
  <c r="E91" i="1" s="1"/>
  <c r="G91" i="1" s="1"/>
  <c r="B101" i="1"/>
  <c r="E101" i="1" s="1"/>
  <c r="G101" i="1" s="1"/>
  <c r="B20" i="1"/>
  <c r="E20" i="1" s="1"/>
  <c r="G20" i="1" s="1"/>
  <c r="B52" i="1"/>
  <c r="E52" i="1" s="1"/>
  <c r="G52" i="1" s="1"/>
  <c r="B68" i="1"/>
  <c r="E68" i="1" s="1"/>
  <c r="G68" i="1" s="1"/>
  <c r="B42" i="1"/>
  <c r="E42" i="1" s="1"/>
  <c r="G42" i="1" s="1"/>
  <c r="B86" i="1"/>
  <c r="E86" i="1" s="1"/>
  <c r="G86" i="1" s="1"/>
  <c r="B93" i="1"/>
  <c r="E93" i="1" s="1"/>
  <c r="G93" i="1" s="1"/>
  <c r="B94" i="1"/>
  <c r="E94" i="1" s="1"/>
  <c r="G94" i="1" s="1"/>
  <c r="B100" i="1"/>
  <c r="E100" i="1" s="1"/>
  <c r="G100" i="1" s="1"/>
  <c r="B51" i="1"/>
  <c r="E51" i="1" s="1"/>
  <c r="G51" i="1" s="1"/>
  <c r="B67" i="1"/>
  <c r="E67" i="1" s="1"/>
  <c r="G67" i="1" s="1"/>
  <c r="B64" i="1"/>
  <c r="E64" i="1" s="1"/>
  <c r="G64" i="1" s="1"/>
  <c r="B77" i="1"/>
  <c r="E77" i="1" s="1"/>
  <c r="G77" i="1" s="1"/>
  <c r="B32" i="1"/>
  <c r="E32" i="1" s="1"/>
  <c r="G32" i="1" s="1"/>
  <c r="B59" i="1"/>
  <c r="E59" i="1" s="1"/>
  <c r="G59" i="1" s="1"/>
  <c r="B87" i="1"/>
  <c r="E87" i="1" s="1"/>
  <c r="G87" i="1" s="1"/>
  <c r="B70" i="1"/>
  <c r="E70" i="1" s="1"/>
  <c r="G70" i="1" s="1"/>
  <c r="B133" i="1"/>
  <c r="E133" i="1" s="1"/>
  <c r="G133" i="1" s="1"/>
  <c r="B146" i="1"/>
  <c r="E146" i="1" s="1"/>
  <c r="G146" i="1" s="1"/>
  <c r="B30" i="1"/>
  <c r="E30" i="1" s="1"/>
  <c r="G30" i="1" s="1"/>
  <c r="B36" i="1"/>
  <c r="E36" i="1" s="1"/>
  <c r="G36" i="1" s="1"/>
  <c r="B75" i="1"/>
  <c r="E75" i="1" s="1"/>
  <c r="G75" i="1" s="1"/>
  <c r="B80" i="1"/>
  <c r="E80" i="1" s="1"/>
  <c r="G80" i="1" s="1"/>
  <c r="B82" i="1"/>
  <c r="B29" i="1"/>
  <c r="E29" i="1" s="1"/>
  <c r="B33" i="1"/>
  <c r="E33" i="1" s="1"/>
  <c r="G33" i="1" s="1"/>
  <c r="B38" i="1"/>
  <c r="E38" i="1" s="1"/>
  <c r="G38" i="1" s="1"/>
  <c r="B39" i="1"/>
  <c r="E39" i="1" s="1"/>
  <c r="G39" i="1" s="1"/>
  <c r="B44" i="1"/>
  <c r="E44" i="1" s="1"/>
  <c r="G44" i="1" s="1"/>
  <c r="B54" i="1"/>
  <c r="E54" i="1" s="1"/>
  <c r="G54" i="1" s="1"/>
  <c r="B57" i="1"/>
  <c r="E57" i="1" s="1"/>
  <c r="G57" i="1" s="1"/>
  <c r="B58" i="1"/>
  <c r="E58" i="1" s="1"/>
  <c r="G58" i="1" s="1"/>
  <c r="B92" i="1"/>
  <c r="E92" i="1" s="1"/>
  <c r="G92" i="1" s="1"/>
  <c r="B28" i="1"/>
  <c r="E28" i="1" s="1"/>
  <c r="B6" i="1"/>
  <c r="E6" i="1" s="1"/>
  <c r="G6" i="1" s="1"/>
  <c r="B7" i="1"/>
  <c r="E7" i="1" s="1"/>
  <c r="G7" i="1" s="1"/>
  <c r="B8" i="1"/>
  <c r="E8" i="1" s="1"/>
  <c r="G8" i="1" s="1"/>
  <c r="B9" i="1"/>
  <c r="E9" i="1" s="1"/>
  <c r="G9" i="1" s="1"/>
  <c r="B10" i="1"/>
  <c r="E10" i="1" s="1"/>
  <c r="G10" i="1" s="1"/>
  <c r="B11" i="1"/>
  <c r="E11" i="1" s="1"/>
  <c r="G11" i="1" s="1"/>
  <c r="B27" i="1"/>
  <c r="E27" i="1" s="1"/>
  <c r="B63" i="1"/>
  <c r="E63" i="1" s="1"/>
  <c r="B26" i="1"/>
  <c r="E26" i="1" s="1"/>
  <c r="G26" i="1" s="1"/>
  <c r="B31" i="1"/>
  <c r="E31" i="1" s="1"/>
  <c r="G31" i="1" s="1"/>
  <c r="B43" i="1"/>
  <c r="E43" i="1" s="1"/>
  <c r="G43" i="1" s="1"/>
  <c r="B45" i="1"/>
  <c r="E45" i="1" s="1"/>
  <c r="G45" i="1" s="1"/>
  <c r="B60" i="1"/>
  <c r="E60" i="1" s="1"/>
  <c r="G60" i="1" s="1"/>
  <c r="B61" i="1"/>
  <c r="B62" i="1"/>
  <c r="E62" i="1" s="1"/>
  <c r="G62" i="1" s="1"/>
  <c r="B25" i="1"/>
  <c r="E25" i="1" s="1"/>
  <c r="E23" i="1" l="1"/>
  <c r="G23" i="1" s="1"/>
  <c r="E134" i="1"/>
  <c r="G134" i="1" s="1"/>
  <c r="E128" i="1"/>
  <c r="G128" i="1" s="1"/>
  <c r="E74" i="1"/>
  <c r="G74" i="1" s="1"/>
  <c r="G69" i="1"/>
  <c r="E82" i="1"/>
  <c r="G82" i="1" s="1"/>
  <c r="G27" i="1"/>
  <c r="G29" i="1"/>
  <c r="G28" i="1"/>
  <c r="G63" i="1"/>
  <c r="E61" i="1"/>
  <c r="G61" i="1" s="1"/>
  <c r="G25" i="1"/>
</calcChain>
</file>

<file path=xl/sharedStrings.xml><?xml version="1.0" encoding="utf-8"?>
<sst xmlns="http://schemas.openxmlformats.org/spreadsheetml/2006/main" count="305" uniqueCount="174">
  <si>
    <t>Расстояние (м)</t>
  </si>
  <si>
    <t>Время ( мин)</t>
  </si>
  <si>
    <t>выпуск</t>
  </si>
  <si>
    <t>Прилет</t>
  </si>
  <si>
    <t xml:space="preserve"> (м/мин)</t>
  </si>
  <si>
    <t>Скорость</t>
  </si>
  <si>
    <t>Кольцо</t>
  </si>
  <si>
    <t>Место</t>
  </si>
  <si>
    <t>время</t>
  </si>
  <si>
    <t>Сушко</t>
  </si>
  <si>
    <t>Янковский</t>
  </si>
  <si>
    <t>Леванович</t>
  </si>
  <si>
    <t>Никишин</t>
  </si>
  <si>
    <t>16-2836</t>
  </si>
  <si>
    <t>16-2830</t>
  </si>
  <si>
    <t>16-2842</t>
  </si>
  <si>
    <t>15-0896</t>
  </si>
  <si>
    <t>16-2821</t>
  </si>
  <si>
    <t>Чучков</t>
  </si>
  <si>
    <t>Устинович</t>
  </si>
  <si>
    <t>16-2863</t>
  </si>
  <si>
    <t>16-2854</t>
  </si>
  <si>
    <t xml:space="preserve">Добровольский </t>
  </si>
  <si>
    <t>Добровольский 2</t>
  </si>
  <si>
    <t>Вебер</t>
  </si>
  <si>
    <t>Белькевич</t>
  </si>
  <si>
    <t xml:space="preserve"> Михайлов</t>
  </si>
  <si>
    <t>14-3620</t>
  </si>
  <si>
    <t>16-2894</t>
  </si>
  <si>
    <t>15-0418</t>
  </si>
  <si>
    <t>16-35339</t>
  </si>
  <si>
    <t>16-31131</t>
  </si>
  <si>
    <t xml:space="preserve">         </t>
  </si>
  <si>
    <t>16-2738</t>
  </si>
  <si>
    <t>16-2735</t>
  </si>
  <si>
    <t>16-2722</t>
  </si>
  <si>
    <t>16-2701</t>
  </si>
  <si>
    <t>16-2708</t>
  </si>
  <si>
    <t>16-0016</t>
  </si>
  <si>
    <t>16-2715</t>
  </si>
  <si>
    <t>16-2720</t>
  </si>
  <si>
    <t>16-2746</t>
  </si>
  <si>
    <t>16-26356</t>
  </si>
  <si>
    <t>14-1099</t>
  </si>
  <si>
    <t>16-334</t>
  </si>
  <si>
    <t>16-340</t>
  </si>
  <si>
    <t>16-6360</t>
  </si>
  <si>
    <t>16-317</t>
  </si>
  <si>
    <t>16-367</t>
  </si>
  <si>
    <t>16-458</t>
  </si>
  <si>
    <t>15-1120</t>
  </si>
  <si>
    <t>14-1164</t>
  </si>
  <si>
    <t>13-114072</t>
  </si>
  <si>
    <t>15-1122</t>
  </si>
  <si>
    <t>16-470</t>
  </si>
  <si>
    <t>16-222</t>
  </si>
  <si>
    <t>15-1218</t>
  </si>
  <si>
    <t>16-474</t>
  </si>
  <si>
    <t>16-10012</t>
  </si>
  <si>
    <t>15-098</t>
  </si>
  <si>
    <t>16-8194</t>
  </si>
  <si>
    <t>16-0606</t>
  </si>
  <si>
    <t>16-053</t>
  </si>
  <si>
    <t>16-050</t>
  </si>
  <si>
    <t>15-0265</t>
  </si>
  <si>
    <t>15-0198</t>
  </si>
  <si>
    <t>15-0164</t>
  </si>
  <si>
    <t>14-0266</t>
  </si>
  <si>
    <t>16-082</t>
  </si>
  <si>
    <t>16-055</t>
  </si>
  <si>
    <t>09-10023</t>
  </si>
  <si>
    <t>14-030</t>
  </si>
  <si>
    <t>14-022</t>
  </si>
  <si>
    <t>13-22208</t>
  </si>
  <si>
    <t>16-058</t>
  </si>
  <si>
    <t>09-6071</t>
  </si>
  <si>
    <t>14-2320</t>
  </si>
  <si>
    <t>15-0295</t>
  </si>
  <si>
    <t>12-20671</t>
  </si>
  <si>
    <t>14-2330</t>
  </si>
  <si>
    <t>16-2833</t>
  </si>
  <si>
    <t>16-2832</t>
  </si>
  <si>
    <t>15-0140</t>
  </si>
  <si>
    <t>15-0885</t>
  </si>
  <si>
    <t>16-2827</t>
  </si>
  <si>
    <t>16-2815</t>
  </si>
  <si>
    <t>14-3607</t>
  </si>
  <si>
    <t>16-2845</t>
  </si>
  <si>
    <t>16-2808</t>
  </si>
  <si>
    <t>16-2835</t>
  </si>
  <si>
    <t>16-2813</t>
  </si>
  <si>
    <t>16-2956</t>
  </si>
  <si>
    <t>16-2734</t>
  </si>
  <si>
    <t>16-2740</t>
  </si>
  <si>
    <t>16-12522</t>
  </si>
  <si>
    <t>16-2728</t>
  </si>
  <si>
    <t>16-26275</t>
  </si>
  <si>
    <t>16-2953</t>
  </si>
  <si>
    <t>16-2752</t>
  </si>
  <si>
    <t>16-2723</t>
  </si>
  <si>
    <t>16-2857</t>
  </si>
  <si>
    <t>16-2900</t>
  </si>
  <si>
    <t>16-2873</t>
  </si>
  <si>
    <t>16-2865</t>
  </si>
  <si>
    <t>16-2852</t>
  </si>
  <si>
    <t>14-3632</t>
  </si>
  <si>
    <t>12-18232</t>
  </si>
  <si>
    <t>14-2322</t>
  </si>
  <si>
    <t>15-0141</t>
  </si>
  <si>
    <t>15-001</t>
  </si>
  <si>
    <t>15-226871</t>
  </si>
  <si>
    <t>16-0602</t>
  </si>
  <si>
    <t>14-313739</t>
  </si>
  <si>
    <t>16-036</t>
  </si>
  <si>
    <t>16-8196</t>
  </si>
  <si>
    <t>12-22561</t>
  </si>
  <si>
    <t>09-047</t>
  </si>
  <si>
    <t>16-0690</t>
  </si>
  <si>
    <t>16-0671</t>
  </si>
  <si>
    <t>16-0637</t>
  </si>
  <si>
    <t>16-076</t>
  </si>
  <si>
    <t>10-0367</t>
  </si>
  <si>
    <t>14-073</t>
  </si>
  <si>
    <t>13-22230</t>
  </si>
  <si>
    <t>16-0636</t>
  </si>
  <si>
    <t>16-0682</t>
  </si>
  <si>
    <t>13-22257</t>
  </si>
  <si>
    <t>16-037</t>
  </si>
  <si>
    <t>16-1083</t>
  </si>
  <si>
    <t>15-095</t>
  </si>
  <si>
    <t>16-422</t>
  </si>
  <si>
    <t>15-1229</t>
  </si>
  <si>
    <t>16-399</t>
  </si>
  <si>
    <t>15-1128</t>
  </si>
  <si>
    <t>16-249</t>
  </si>
  <si>
    <t>15-0702</t>
  </si>
  <si>
    <t>13-031</t>
  </si>
  <si>
    <t>13-043</t>
  </si>
  <si>
    <t>16-1480</t>
  </si>
  <si>
    <t>16-1481</t>
  </si>
  <si>
    <t>16-1465</t>
  </si>
  <si>
    <t>16-1464</t>
  </si>
  <si>
    <t>16-1463</t>
  </si>
  <si>
    <t>Туров</t>
  </si>
  <si>
    <t>16-0992</t>
  </si>
  <si>
    <t>всего 247 голубей зачет 20%-49 шт.</t>
  </si>
  <si>
    <t>Позняков</t>
  </si>
  <si>
    <t>14-0485</t>
  </si>
  <si>
    <t xml:space="preserve">Юдин </t>
  </si>
  <si>
    <t>16-1294</t>
  </si>
  <si>
    <t>16-1291</t>
  </si>
  <si>
    <t>Дутьков</t>
  </si>
  <si>
    <t>16-1208</t>
  </si>
  <si>
    <t>15-29587</t>
  </si>
  <si>
    <t>15-0845</t>
  </si>
  <si>
    <t>15-9067</t>
  </si>
  <si>
    <t>15-0842</t>
  </si>
  <si>
    <t>15-29544</t>
  </si>
  <si>
    <t>16-15341</t>
  </si>
  <si>
    <t>16-944</t>
  </si>
  <si>
    <t>15-15356</t>
  </si>
  <si>
    <t>15-1321</t>
  </si>
  <si>
    <t>16-1202</t>
  </si>
  <si>
    <t>15-29543</t>
  </si>
  <si>
    <t>Чижик</t>
  </si>
  <si>
    <t>16-0141</t>
  </si>
  <si>
    <t>16-0115</t>
  </si>
  <si>
    <t>16-0192</t>
  </si>
  <si>
    <t>16-0166</t>
  </si>
  <si>
    <t>16-0181</t>
  </si>
  <si>
    <t>16-0119</t>
  </si>
  <si>
    <t>16-2872</t>
  </si>
  <si>
    <t>зачет закрыт</t>
  </si>
  <si>
    <t>Соревнование старыми голубями 10 июня 2017г на 260 км д.Тереничи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</si>
</sst>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\ h:mm;@"/>
    <numFmt numFmtId="165" formatCode="h:mm;@"/>
  </numFmts>
  <fonts count="8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0"/>
      <name val="Arial Cyr"/>
      <family val="2"/>
      <charset val="204"/>
    </font>
    <font>
      <sz val="10"/>
      <name val="Arial Cyr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164" fontId="0" fillId="0" borderId="0" xfId="0" applyNumberFormat="1"/>
    <xf numFmtId="0" fontId="0" fillId="2" borderId="0" xfId="0" applyFill="1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0" xfId="0" applyFill="1"/>
    <xf numFmtId="2" fontId="4" fillId="0" borderId="0" xfId="0" applyNumberFormat="1" applyFont="1"/>
    <xf numFmtId="0" fontId="5" fillId="0" borderId="0" xfId="0" applyFont="1"/>
    <xf numFmtId="1" fontId="0" fillId="0" borderId="0" xfId="0" applyNumberFormat="1" applyAlignment="1"/>
    <xf numFmtId="165" fontId="0" fillId="0" borderId="0" xfId="0" applyNumberFormat="1"/>
    <xf numFmtId="0" fontId="6" fillId="0" borderId="0" xfId="0" applyFont="1"/>
    <xf numFmtId="49" fontId="7" fillId="0" borderId="0" xfId="0" applyNumberFormat="1" applyFont="1" applyAlignment="1">
      <alignment horizontal="center"/>
    </xf>
    <xf numFmtId="0" fontId="0" fillId="0" borderId="0" xfId="0" applyFont="1"/>
    <xf numFmtId="1" fontId="0" fillId="0" borderId="0" xfId="0" applyNumberFormat="1"/>
    <xf numFmtId="49" fontId="7" fillId="0" borderId="0" xfId="0" applyNumberFormat="1" applyFont="1" applyAlignment="1">
      <alignment horizontal="left"/>
    </xf>
    <xf numFmtId="0" fontId="0" fillId="0" borderId="1" xfId="0" applyFont="1" applyBorder="1"/>
    <xf numFmtId="165" fontId="0" fillId="0" borderId="1" xfId="0" applyNumberFormat="1" applyBorder="1"/>
    <xf numFmtId="164" fontId="0" fillId="0" borderId="1" xfId="0" applyNumberFormat="1" applyBorder="1"/>
    <xf numFmtId="1" fontId="0" fillId="0" borderId="1" xfId="0" applyNumberFormat="1" applyBorder="1"/>
    <xf numFmtId="1" fontId="0" fillId="0" borderId="1" xfId="0" applyNumberFormat="1" applyBorder="1" applyAlignment="1"/>
    <xf numFmtId="2" fontId="4" fillId="0" borderId="1" xfId="0" applyNumberFormat="1" applyFont="1" applyBorder="1"/>
    <xf numFmtId="0" fontId="5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49" fontId="7" fillId="0" borderId="1" xfId="0" applyNumberFormat="1" applyFont="1" applyBorder="1" applyAlignment="1">
      <alignment horizontal="left"/>
    </xf>
    <xf numFmtId="0" fontId="0" fillId="0" borderId="1" xfId="0" applyBorder="1"/>
    <xf numFmtId="0" fontId="7" fillId="0" borderId="1" xfId="0" applyFont="1" applyBorder="1"/>
    <xf numFmtId="0" fontId="0" fillId="3" borderId="1" xfId="0" applyFont="1" applyFill="1" applyBorder="1"/>
    <xf numFmtId="165" fontId="0" fillId="3" borderId="1" xfId="0" applyNumberFormat="1" applyFill="1" applyBorder="1"/>
    <xf numFmtId="164" fontId="0" fillId="3" borderId="1" xfId="0" applyNumberFormat="1" applyFill="1" applyBorder="1"/>
    <xf numFmtId="1" fontId="0" fillId="3" borderId="1" xfId="0" applyNumberFormat="1" applyFill="1" applyBorder="1"/>
    <xf numFmtId="1" fontId="0" fillId="3" borderId="1" xfId="0" applyNumberFormat="1" applyFill="1" applyBorder="1" applyAlignment="1"/>
    <xf numFmtId="2" fontId="4" fillId="3" borderId="1" xfId="0" applyNumberFormat="1" applyFont="1" applyFill="1" applyBorder="1"/>
    <xf numFmtId="0" fontId="5" fillId="3" borderId="1" xfId="0" applyFont="1" applyFill="1" applyBorder="1" applyAlignment="1">
      <alignment horizontal="left"/>
    </xf>
    <xf numFmtId="0" fontId="0" fillId="3" borderId="1" xfId="0" applyFill="1" applyBorder="1" applyAlignment="1">
      <alignment horizontal="center"/>
    </xf>
    <xf numFmtId="0" fontId="0" fillId="0" borderId="1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6"/>
  <sheetViews>
    <sheetView tabSelected="1" workbookViewId="0">
      <selection activeCell="K10" sqref="K10"/>
    </sheetView>
  </sheetViews>
  <sheetFormatPr defaultRowHeight="15" x14ac:dyDescent="0.25"/>
  <cols>
    <col min="1" max="1" width="17" customWidth="1"/>
    <col min="2" max="2" width="9.140625" customWidth="1"/>
    <col min="3" max="3" width="15.42578125" customWidth="1"/>
    <col min="4" max="4" width="13.7109375" customWidth="1"/>
    <col min="5" max="5" width="12.5703125" customWidth="1"/>
    <col min="6" max="6" width="16.28515625" customWidth="1"/>
    <col min="7" max="7" width="9.140625" customWidth="1"/>
    <col min="8" max="8" width="14.42578125" customWidth="1"/>
    <col min="18" max="18" width="16" customWidth="1"/>
    <col min="19" max="19" width="14.85546875" customWidth="1"/>
  </cols>
  <sheetData>
    <row r="1" spans="1:9" ht="36" customHeight="1" x14ac:dyDescent="0.3">
      <c r="B1" s="5"/>
      <c r="C1" s="5" t="s">
        <v>173</v>
      </c>
      <c r="D1" s="5"/>
      <c r="E1" s="5"/>
      <c r="F1" s="5"/>
      <c r="G1" s="5"/>
    </row>
    <row r="2" spans="1:9" ht="18.75" x14ac:dyDescent="0.3">
      <c r="B2" s="5"/>
      <c r="C2" s="5" t="s">
        <v>145</v>
      </c>
      <c r="D2" s="5"/>
    </row>
    <row r="3" spans="1:9" ht="18.75" x14ac:dyDescent="0.3">
      <c r="B3" s="5"/>
      <c r="C3" s="5"/>
      <c r="D3" s="5"/>
      <c r="G3" t="s">
        <v>5</v>
      </c>
    </row>
    <row r="4" spans="1:9" x14ac:dyDescent="0.25">
      <c r="A4" s="2"/>
      <c r="B4" s="4" t="s">
        <v>8</v>
      </c>
      <c r="C4" t="s">
        <v>3</v>
      </c>
      <c r="D4" t="s">
        <v>2</v>
      </c>
      <c r="E4" t="s">
        <v>1</v>
      </c>
      <c r="F4" s="6" t="s">
        <v>0</v>
      </c>
      <c r="G4" s="3" t="s">
        <v>4</v>
      </c>
      <c r="H4" s="6" t="s">
        <v>6</v>
      </c>
      <c r="I4" s="6" t="s">
        <v>7</v>
      </c>
    </row>
    <row r="6" spans="1:9" x14ac:dyDescent="0.25">
      <c r="A6" s="16" t="s">
        <v>19</v>
      </c>
      <c r="B6" s="17">
        <f t="shared" ref="B6:B37" si="0">C6-D6</f>
        <v>0.14791666666860692</v>
      </c>
      <c r="C6" s="18">
        <v>42896.397916666669</v>
      </c>
      <c r="D6" s="18">
        <v>42896.25</v>
      </c>
      <c r="E6" s="19">
        <f t="shared" ref="E6:E37" si="1">B6*24*60</f>
        <v>213.00000000279397</v>
      </c>
      <c r="F6" s="20">
        <v>252900</v>
      </c>
      <c r="G6" s="21">
        <f t="shared" ref="G6:G37" si="2">F6/E6</f>
        <v>1187.3239436463975</v>
      </c>
      <c r="H6" s="22" t="s">
        <v>91</v>
      </c>
      <c r="I6" s="23">
        <v>1</v>
      </c>
    </row>
    <row r="7" spans="1:9" x14ac:dyDescent="0.25">
      <c r="A7" s="16" t="s">
        <v>19</v>
      </c>
      <c r="B7" s="17">
        <f t="shared" si="0"/>
        <v>0.14791666666860692</v>
      </c>
      <c r="C7" s="18">
        <v>42896.397916666669</v>
      </c>
      <c r="D7" s="18">
        <v>42896.25</v>
      </c>
      <c r="E7" s="19">
        <f t="shared" si="1"/>
        <v>213.00000000279397</v>
      </c>
      <c r="F7" s="20">
        <v>252900</v>
      </c>
      <c r="G7" s="21">
        <f t="shared" si="2"/>
        <v>1187.3239436463975</v>
      </c>
      <c r="H7" s="22" t="s">
        <v>92</v>
      </c>
      <c r="I7" s="23">
        <v>2</v>
      </c>
    </row>
    <row r="8" spans="1:9" x14ac:dyDescent="0.25">
      <c r="A8" s="16" t="s">
        <v>19</v>
      </c>
      <c r="B8" s="17">
        <f t="shared" si="0"/>
        <v>0.14791666666860692</v>
      </c>
      <c r="C8" s="18">
        <v>42896.397916666669</v>
      </c>
      <c r="D8" s="18">
        <v>42896.25</v>
      </c>
      <c r="E8" s="19">
        <f t="shared" si="1"/>
        <v>213.00000000279397</v>
      </c>
      <c r="F8" s="20">
        <v>252900</v>
      </c>
      <c r="G8" s="21">
        <f t="shared" si="2"/>
        <v>1187.3239436463975</v>
      </c>
      <c r="H8" s="22" t="s">
        <v>33</v>
      </c>
      <c r="I8" s="23">
        <v>3</v>
      </c>
    </row>
    <row r="9" spans="1:9" x14ac:dyDescent="0.25">
      <c r="A9" s="16" t="s">
        <v>19</v>
      </c>
      <c r="B9" s="17">
        <f t="shared" si="0"/>
        <v>0.14861111110803904</v>
      </c>
      <c r="C9" s="18">
        <v>42896.398611111108</v>
      </c>
      <c r="D9" s="18">
        <v>42896.25</v>
      </c>
      <c r="E9" s="19">
        <f t="shared" si="1"/>
        <v>213.99999999557622</v>
      </c>
      <c r="F9" s="20">
        <v>252900</v>
      </c>
      <c r="G9" s="21">
        <f t="shared" si="2"/>
        <v>1181.7757009590089</v>
      </c>
      <c r="H9" s="22" t="s">
        <v>42</v>
      </c>
      <c r="I9" s="23">
        <v>4</v>
      </c>
    </row>
    <row r="10" spans="1:9" x14ac:dyDescent="0.25">
      <c r="A10" s="16" t="s">
        <v>19</v>
      </c>
      <c r="B10" s="17">
        <f t="shared" si="0"/>
        <v>0.14861111110803904</v>
      </c>
      <c r="C10" s="18">
        <v>42896.398611111108</v>
      </c>
      <c r="D10" s="18">
        <v>42896.25</v>
      </c>
      <c r="E10" s="19">
        <f t="shared" si="1"/>
        <v>213.99999999557622</v>
      </c>
      <c r="F10" s="20">
        <v>252900</v>
      </c>
      <c r="G10" s="21">
        <f t="shared" si="2"/>
        <v>1181.7757009590089</v>
      </c>
      <c r="H10" s="22" t="s">
        <v>37</v>
      </c>
      <c r="I10" s="23">
        <v>5</v>
      </c>
    </row>
    <row r="11" spans="1:9" x14ac:dyDescent="0.25">
      <c r="A11" s="16" t="s">
        <v>19</v>
      </c>
      <c r="B11" s="17">
        <f t="shared" si="0"/>
        <v>0.14861111110803904</v>
      </c>
      <c r="C11" s="18">
        <v>42896.398611111108</v>
      </c>
      <c r="D11" s="18">
        <v>42896.25</v>
      </c>
      <c r="E11" s="19">
        <f t="shared" si="1"/>
        <v>213.99999999557622</v>
      </c>
      <c r="F11" s="20">
        <v>252900</v>
      </c>
      <c r="G11" s="21">
        <f t="shared" si="2"/>
        <v>1181.7757009590089</v>
      </c>
      <c r="H11" s="22" t="s">
        <v>93</v>
      </c>
      <c r="I11" s="23">
        <v>6</v>
      </c>
    </row>
    <row r="12" spans="1:9" x14ac:dyDescent="0.25">
      <c r="A12" s="16" t="s">
        <v>12</v>
      </c>
      <c r="B12" s="17">
        <f t="shared" si="0"/>
        <v>0.15347222222044365</v>
      </c>
      <c r="C12" s="18">
        <v>42896.40347222222</v>
      </c>
      <c r="D12" s="18">
        <v>42896.25</v>
      </c>
      <c r="E12" s="19">
        <f t="shared" si="1"/>
        <v>220.99999999743886</v>
      </c>
      <c r="F12" s="20">
        <v>259600</v>
      </c>
      <c r="G12" s="21">
        <f t="shared" si="2"/>
        <v>1174.660633497776</v>
      </c>
      <c r="H12" s="24" t="s">
        <v>43</v>
      </c>
      <c r="I12" s="23">
        <v>7</v>
      </c>
    </row>
    <row r="13" spans="1:9" x14ac:dyDescent="0.25">
      <c r="A13" s="16" t="s">
        <v>19</v>
      </c>
      <c r="B13" s="17">
        <f t="shared" si="0"/>
        <v>0.15000000000145519</v>
      </c>
      <c r="C13" s="18">
        <v>42896.4</v>
      </c>
      <c r="D13" s="18">
        <v>42896.25</v>
      </c>
      <c r="E13" s="19">
        <f t="shared" si="1"/>
        <v>216.00000000209548</v>
      </c>
      <c r="F13" s="20">
        <v>252900</v>
      </c>
      <c r="G13" s="21">
        <f t="shared" si="2"/>
        <v>1170.8333333219748</v>
      </c>
      <c r="H13" s="22" t="s">
        <v>94</v>
      </c>
      <c r="I13" s="23">
        <v>8</v>
      </c>
    </row>
    <row r="14" spans="1:9" x14ac:dyDescent="0.25">
      <c r="A14" s="16" t="s">
        <v>12</v>
      </c>
      <c r="B14" s="17">
        <f t="shared" si="0"/>
        <v>0.15416666666715173</v>
      </c>
      <c r="C14" s="18">
        <v>42896.404166666667</v>
      </c>
      <c r="D14" s="18">
        <v>42896.25</v>
      </c>
      <c r="E14" s="19">
        <f t="shared" si="1"/>
        <v>222.00000000069849</v>
      </c>
      <c r="F14" s="20">
        <v>259600</v>
      </c>
      <c r="G14" s="21">
        <f t="shared" si="2"/>
        <v>1169.3693693656901</v>
      </c>
      <c r="H14" s="24" t="s">
        <v>52</v>
      </c>
      <c r="I14" s="23">
        <v>9</v>
      </c>
    </row>
    <row r="15" spans="1:9" x14ac:dyDescent="0.25">
      <c r="A15" s="16" t="s">
        <v>12</v>
      </c>
      <c r="B15" s="17">
        <f t="shared" si="0"/>
        <v>0.15486111111385981</v>
      </c>
      <c r="C15" s="18">
        <v>42896.404861111114</v>
      </c>
      <c r="D15" s="18">
        <v>42896.25</v>
      </c>
      <c r="E15" s="19">
        <f t="shared" si="1"/>
        <v>223.00000000395812</v>
      </c>
      <c r="F15" s="20">
        <v>259600</v>
      </c>
      <c r="G15" s="21">
        <f t="shared" si="2"/>
        <v>1164.125560517454</v>
      </c>
      <c r="H15" s="24" t="s">
        <v>130</v>
      </c>
      <c r="I15" s="23">
        <v>10</v>
      </c>
    </row>
    <row r="16" spans="1:9" x14ac:dyDescent="0.25">
      <c r="A16" s="16" t="s">
        <v>12</v>
      </c>
      <c r="B16" s="17">
        <f t="shared" si="0"/>
        <v>0.15486111111385981</v>
      </c>
      <c r="C16" s="18">
        <v>42896.404861111114</v>
      </c>
      <c r="D16" s="18">
        <v>42896.25</v>
      </c>
      <c r="E16" s="19">
        <f t="shared" si="1"/>
        <v>223.00000000395812</v>
      </c>
      <c r="F16" s="20">
        <v>259600</v>
      </c>
      <c r="G16" s="21">
        <f t="shared" si="2"/>
        <v>1164.125560517454</v>
      </c>
      <c r="H16" s="24" t="s">
        <v>44</v>
      </c>
      <c r="I16" s="23">
        <v>11</v>
      </c>
    </row>
    <row r="17" spans="1:10" x14ac:dyDescent="0.25">
      <c r="A17" s="16" t="s">
        <v>12</v>
      </c>
      <c r="B17" s="17">
        <f t="shared" si="0"/>
        <v>0.15555555555329192</v>
      </c>
      <c r="C17" s="18">
        <v>42896.405555555553</v>
      </c>
      <c r="D17" s="18">
        <v>42896.25</v>
      </c>
      <c r="E17" s="19">
        <f t="shared" si="1"/>
        <v>223.99999999674037</v>
      </c>
      <c r="F17" s="20">
        <v>259600</v>
      </c>
      <c r="G17" s="21">
        <f t="shared" si="2"/>
        <v>1158.9285714454361</v>
      </c>
      <c r="H17" s="24" t="s">
        <v>54</v>
      </c>
      <c r="I17" s="23">
        <v>12</v>
      </c>
    </row>
    <row r="18" spans="1:10" x14ac:dyDescent="0.25">
      <c r="A18" s="16" t="s">
        <v>12</v>
      </c>
      <c r="B18" s="17">
        <f t="shared" si="0"/>
        <v>0.15625</v>
      </c>
      <c r="C18" s="18">
        <v>42896.40625</v>
      </c>
      <c r="D18" s="18">
        <v>42896.25</v>
      </c>
      <c r="E18" s="19">
        <f t="shared" si="1"/>
        <v>225</v>
      </c>
      <c r="F18" s="20">
        <v>259600</v>
      </c>
      <c r="G18" s="21">
        <f t="shared" si="2"/>
        <v>1153.7777777777778</v>
      </c>
      <c r="H18" s="24" t="s">
        <v>45</v>
      </c>
      <c r="I18" s="23">
        <v>13</v>
      </c>
    </row>
    <row r="19" spans="1:10" x14ac:dyDescent="0.25">
      <c r="A19" s="16" t="s">
        <v>151</v>
      </c>
      <c r="B19" s="17">
        <f t="shared" si="0"/>
        <v>0.15763888888614019</v>
      </c>
      <c r="C19" s="18">
        <v>42896.407638888886</v>
      </c>
      <c r="D19" s="18">
        <v>42896.25</v>
      </c>
      <c r="E19" s="19">
        <f t="shared" si="1"/>
        <v>226.99999999604188</v>
      </c>
      <c r="F19" s="25">
        <v>261700</v>
      </c>
      <c r="G19" s="21">
        <f t="shared" si="2"/>
        <v>1152.8634361434501</v>
      </c>
      <c r="H19" s="24" t="s">
        <v>158</v>
      </c>
      <c r="I19" s="23">
        <v>14</v>
      </c>
    </row>
    <row r="20" spans="1:10" x14ac:dyDescent="0.25">
      <c r="A20" s="26" t="s">
        <v>24</v>
      </c>
      <c r="B20" s="17">
        <f t="shared" si="0"/>
        <v>0.15694444444670808</v>
      </c>
      <c r="C20" s="18">
        <v>42896.406944444447</v>
      </c>
      <c r="D20" s="18">
        <v>42896.25</v>
      </c>
      <c r="E20" s="19">
        <f t="shared" si="1"/>
        <v>226.00000000325963</v>
      </c>
      <c r="F20" s="20">
        <v>259900</v>
      </c>
      <c r="G20" s="21">
        <f t="shared" si="2"/>
        <v>1149.9999999834133</v>
      </c>
      <c r="H20" s="24" t="s">
        <v>115</v>
      </c>
      <c r="I20" s="23">
        <v>15</v>
      </c>
    </row>
    <row r="21" spans="1:10" x14ac:dyDescent="0.25">
      <c r="A21" s="16" t="s">
        <v>12</v>
      </c>
      <c r="B21" s="17">
        <f t="shared" si="0"/>
        <v>0.15694444444670808</v>
      </c>
      <c r="C21" s="18">
        <v>42896.406944444447</v>
      </c>
      <c r="D21" s="18">
        <v>42896.25</v>
      </c>
      <c r="E21" s="19">
        <f t="shared" si="1"/>
        <v>226.00000000325963</v>
      </c>
      <c r="F21" s="20">
        <v>259600</v>
      </c>
      <c r="G21" s="21">
        <f t="shared" si="2"/>
        <v>1148.672566355114</v>
      </c>
      <c r="H21" s="24" t="s">
        <v>131</v>
      </c>
      <c r="I21" s="23">
        <v>16</v>
      </c>
    </row>
    <row r="22" spans="1:10" x14ac:dyDescent="0.25">
      <c r="A22" s="16" t="s">
        <v>12</v>
      </c>
      <c r="B22" s="17">
        <f t="shared" si="0"/>
        <v>0.15694444444670808</v>
      </c>
      <c r="C22" s="18">
        <v>42896.406944444447</v>
      </c>
      <c r="D22" s="18">
        <v>42896.25</v>
      </c>
      <c r="E22" s="19">
        <f t="shared" si="1"/>
        <v>226.00000000325963</v>
      </c>
      <c r="F22" s="20">
        <v>259600</v>
      </c>
      <c r="G22" s="21">
        <f t="shared" si="2"/>
        <v>1148.672566355114</v>
      </c>
      <c r="H22" s="24" t="s">
        <v>46</v>
      </c>
      <c r="I22" s="23">
        <v>17</v>
      </c>
    </row>
    <row r="23" spans="1:10" x14ac:dyDescent="0.25">
      <c r="A23" s="16" t="s">
        <v>26</v>
      </c>
      <c r="B23" s="17">
        <f t="shared" si="0"/>
        <v>0.15277777778101154</v>
      </c>
      <c r="C23" s="18">
        <v>42896.402777777781</v>
      </c>
      <c r="D23" s="18">
        <v>42896.25</v>
      </c>
      <c r="E23" s="19">
        <f t="shared" si="1"/>
        <v>220.00000000465661</v>
      </c>
      <c r="F23" s="20">
        <v>251200</v>
      </c>
      <c r="G23" s="21">
        <f t="shared" si="2"/>
        <v>1141.8181817940135</v>
      </c>
      <c r="H23" s="24" t="s">
        <v>138</v>
      </c>
      <c r="I23" s="23">
        <v>18</v>
      </c>
    </row>
    <row r="24" spans="1:10" x14ac:dyDescent="0.25">
      <c r="A24" s="26" t="s">
        <v>24</v>
      </c>
      <c r="B24" s="17">
        <f t="shared" si="0"/>
        <v>0.15902777777955635</v>
      </c>
      <c r="C24" s="18">
        <v>42896.40902777778</v>
      </c>
      <c r="D24" s="18">
        <v>42896.25</v>
      </c>
      <c r="E24" s="19">
        <f t="shared" si="1"/>
        <v>229.00000000256114</v>
      </c>
      <c r="F24" s="20">
        <v>259900</v>
      </c>
      <c r="G24" s="21">
        <f t="shared" si="2"/>
        <v>1134.9344978039007</v>
      </c>
      <c r="H24" s="24" t="s">
        <v>116</v>
      </c>
      <c r="I24" s="23">
        <v>19</v>
      </c>
    </row>
    <row r="25" spans="1:10" x14ac:dyDescent="0.25">
      <c r="A25" s="16" t="s">
        <v>9</v>
      </c>
      <c r="B25" s="17">
        <f t="shared" si="0"/>
        <v>0.15902777777955635</v>
      </c>
      <c r="C25" s="18">
        <v>42896.40902777778</v>
      </c>
      <c r="D25" s="18">
        <v>42896.25</v>
      </c>
      <c r="E25" s="19">
        <f t="shared" si="1"/>
        <v>229.00000000256114</v>
      </c>
      <c r="F25" s="20">
        <v>259800</v>
      </c>
      <c r="G25" s="21">
        <f t="shared" si="2"/>
        <v>1134.4978165811983</v>
      </c>
      <c r="H25" s="22" t="s">
        <v>80</v>
      </c>
      <c r="I25" s="23">
        <v>20</v>
      </c>
    </row>
    <row r="26" spans="1:10" x14ac:dyDescent="0.25">
      <c r="A26" s="16" t="s">
        <v>9</v>
      </c>
      <c r="B26" s="17">
        <f t="shared" si="0"/>
        <v>0.15902777777955635</v>
      </c>
      <c r="C26" s="18">
        <v>42896.40902777778</v>
      </c>
      <c r="D26" s="18">
        <v>42896.25</v>
      </c>
      <c r="E26" s="19">
        <f t="shared" si="1"/>
        <v>229.00000000256114</v>
      </c>
      <c r="F26" s="20">
        <v>259800</v>
      </c>
      <c r="G26" s="21">
        <f t="shared" si="2"/>
        <v>1134.4978165811983</v>
      </c>
      <c r="H26" s="22" t="s">
        <v>81</v>
      </c>
      <c r="I26" s="23">
        <v>21</v>
      </c>
    </row>
    <row r="27" spans="1:10" x14ac:dyDescent="0.25">
      <c r="A27" s="16" t="s">
        <v>19</v>
      </c>
      <c r="B27" s="17">
        <f t="shared" si="0"/>
        <v>0.15486111111385981</v>
      </c>
      <c r="C27" s="18">
        <v>42896.404861111114</v>
      </c>
      <c r="D27" s="18">
        <v>42896.25</v>
      </c>
      <c r="E27" s="19">
        <f t="shared" si="1"/>
        <v>223.00000000395812</v>
      </c>
      <c r="F27" s="20">
        <v>252900</v>
      </c>
      <c r="G27" s="21">
        <f t="shared" si="2"/>
        <v>1134.0807174686599</v>
      </c>
      <c r="H27" s="22" t="s">
        <v>95</v>
      </c>
      <c r="I27" s="23">
        <v>22</v>
      </c>
    </row>
    <row r="28" spans="1:10" x14ac:dyDescent="0.25">
      <c r="A28" s="16" t="s">
        <v>19</v>
      </c>
      <c r="B28" s="17">
        <f t="shared" si="0"/>
        <v>0.15486111111385981</v>
      </c>
      <c r="C28" s="18">
        <v>42896.404861111114</v>
      </c>
      <c r="D28" s="18">
        <v>42896.25</v>
      </c>
      <c r="E28" s="19">
        <f t="shared" si="1"/>
        <v>223.00000000395812</v>
      </c>
      <c r="F28" s="20">
        <v>252900</v>
      </c>
      <c r="G28" s="21">
        <f t="shared" si="2"/>
        <v>1134.0807174686599</v>
      </c>
      <c r="H28" s="22" t="s">
        <v>36</v>
      </c>
      <c r="I28" s="23">
        <v>23</v>
      </c>
    </row>
    <row r="29" spans="1:10" x14ac:dyDescent="0.25">
      <c r="A29" s="16" t="s">
        <v>19</v>
      </c>
      <c r="B29" s="17">
        <f t="shared" si="0"/>
        <v>0.15486111111385981</v>
      </c>
      <c r="C29" s="18">
        <v>42896.404861111114</v>
      </c>
      <c r="D29" s="18">
        <v>42896.25</v>
      </c>
      <c r="E29" s="19">
        <f t="shared" si="1"/>
        <v>223.00000000395812</v>
      </c>
      <c r="F29" s="20">
        <v>252900</v>
      </c>
      <c r="G29" s="21">
        <f t="shared" si="2"/>
        <v>1134.0807174686599</v>
      </c>
      <c r="H29" s="22" t="s">
        <v>96</v>
      </c>
      <c r="I29" s="23">
        <v>24</v>
      </c>
    </row>
    <row r="30" spans="1:10" x14ac:dyDescent="0.25">
      <c r="A30" s="26" t="s">
        <v>10</v>
      </c>
      <c r="B30" s="17">
        <f t="shared" si="0"/>
        <v>0.15972222221898846</v>
      </c>
      <c r="C30" s="18">
        <v>42896.409722222219</v>
      </c>
      <c r="D30" s="18">
        <v>42896.25</v>
      </c>
      <c r="E30" s="19">
        <f t="shared" si="1"/>
        <v>229.99999999534339</v>
      </c>
      <c r="F30" s="20">
        <v>260100</v>
      </c>
      <c r="G30" s="21">
        <f t="shared" si="2"/>
        <v>1130.8695652402871</v>
      </c>
      <c r="H30" s="22" t="s">
        <v>109</v>
      </c>
      <c r="I30" s="23">
        <v>25</v>
      </c>
      <c r="J30" t="s">
        <v>32</v>
      </c>
    </row>
    <row r="31" spans="1:10" x14ac:dyDescent="0.25">
      <c r="A31" s="16" t="s">
        <v>9</v>
      </c>
      <c r="B31" s="17">
        <f t="shared" si="0"/>
        <v>0.15972222221898846</v>
      </c>
      <c r="C31" s="18">
        <v>42896.409722222219</v>
      </c>
      <c r="D31" s="18">
        <v>42896.25</v>
      </c>
      <c r="E31" s="19">
        <f t="shared" si="1"/>
        <v>229.99999999534339</v>
      </c>
      <c r="F31" s="20">
        <v>259800</v>
      </c>
      <c r="G31" s="21">
        <f t="shared" si="2"/>
        <v>1129.5652174141737</v>
      </c>
      <c r="H31" s="22" t="s">
        <v>82</v>
      </c>
      <c r="I31" s="23">
        <v>26</v>
      </c>
    </row>
    <row r="32" spans="1:10" x14ac:dyDescent="0.25">
      <c r="A32" s="16" t="s">
        <v>23</v>
      </c>
      <c r="B32" s="17">
        <f t="shared" si="0"/>
        <v>0.16180555555911269</v>
      </c>
      <c r="C32" s="18">
        <v>42896.411805555559</v>
      </c>
      <c r="D32" s="18">
        <v>42896.25</v>
      </c>
      <c r="E32" s="19">
        <f t="shared" si="1"/>
        <v>233.00000000512227</v>
      </c>
      <c r="F32" s="20">
        <v>263100</v>
      </c>
      <c r="G32" s="21">
        <f t="shared" si="2"/>
        <v>1129.1845493313992</v>
      </c>
      <c r="H32" s="22" t="s">
        <v>105</v>
      </c>
      <c r="I32" s="23">
        <v>27</v>
      </c>
    </row>
    <row r="33" spans="1:9" x14ac:dyDescent="0.25">
      <c r="A33" s="16" t="s">
        <v>19</v>
      </c>
      <c r="B33" s="17">
        <f t="shared" si="0"/>
        <v>0.15555555555329192</v>
      </c>
      <c r="C33" s="18">
        <v>42896.405555555553</v>
      </c>
      <c r="D33" s="18">
        <v>42896.25</v>
      </c>
      <c r="E33" s="19">
        <f t="shared" si="1"/>
        <v>223.99999999674037</v>
      </c>
      <c r="F33" s="20">
        <v>252900</v>
      </c>
      <c r="G33" s="21">
        <f t="shared" si="2"/>
        <v>1129.0178571592865</v>
      </c>
      <c r="H33" s="22" t="s">
        <v>35</v>
      </c>
      <c r="I33" s="23">
        <v>28</v>
      </c>
    </row>
    <row r="34" spans="1:9" x14ac:dyDescent="0.25">
      <c r="A34" s="16" t="s">
        <v>12</v>
      </c>
      <c r="B34" s="17">
        <f t="shared" si="0"/>
        <v>0.15972222221898846</v>
      </c>
      <c r="C34" s="18">
        <v>42896.409722222219</v>
      </c>
      <c r="D34" s="18">
        <v>42896.25</v>
      </c>
      <c r="E34" s="19">
        <f t="shared" si="1"/>
        <v>229.99999999534339</v>
      </c>
      <c r="F34" s="20">
        <v>259600</v>
      </c>
      <c r="G34" s="21">
        <f t="shared" si="2"/>
        <v>1128.6956521967647</v>
      </c>
      <c r="H34" s="24" t="s">
        <v>55</v>
      </c>
      <c r="I34" s="23">
        <v>29</v>
      </c>
    </row>
    <row r="35" spans="1:9" x14ac:dyDescent="0.25">
      <c r="A35" s="16" t="s">
        <v>12</v>
      </c>
      <c r="B35" s="17">
        <f t="shared" si="0"/>
        <v>0.15972222221898846</v>
      </c>
      <c r="C35" s="18">
        <v>42896.409722222219</v>
      </c>
      <c r="D35" s="18">
        <v>42896.25</v>
      </c>
      <c r="E35" s="19">
        <f t="shared" si="1"/>
        <v>229.99999999534339</v>
      </c>
      <c r="F35" s="20">
        <v>259600</v>
      </c>
      <c r="G35" s="21">
        <f t="shared" si="2"/>
        <v>1128.6956521967647</v>
      </c>
      <c r="H35" s="24" t="s">
        <v>132</v>
      </c>
      <c r="I35" s="23">
        <v>30</v>
      </c>
    </row>
    <row r="36" spans="1:9" x14ac:dyDescent="0.25">
      <c r="A36" s="26" t="s">
        <v>10</v>
      </c>
      <c r="B36" s="17">
        <f t="shared" si="0"/>
        <v>0.16041666666569654</v>
      </c>
      <c r="C36" s="18">
        <v>42896.410416666666</v>
      </c>
      <c r="D36" s="18">
        <v>42896.25</v>
      </c>
      <c r="E36" s="19">
        <f t="shared" si="1"/>
        <v>230.99999999860302</v>
      </c>
      <c r="F36" s="20">
        <v>260100</v>
      </c>
      <c r="G36" s="21">
        <f t="shared" si="2"/>
        <v>1125.9740259808354</v>
      </c>
      <c r="H36" s="22" t="s">
        <v>63</v>
      </c>
      <c r="I36" s="23">
        <v>31</v>
      </c>
    </row>
    <row r="37" spans="1:9" x14ac:dyDescent="0.25">
      <c r="A37" s="16" t="s">
        <v>151</v>
      </c>
      <c r="B37" s="17">
        <f t="shared" si="0"/>
        <v>0.16180555555911269</v>
      </c>
      <c r="C37" s="18">
        <v>42896.411805555559</v>
      </c>
      <c r="D37" s="18">
        <v>42896.25</v>
      </c>
      <c r="E37" s="19">
        <f t="shared" si="1"/>
        <v>233.00000000512227</v>
      </c>
      <c r="F37" s="25">
        <v>261700</v>
      </c>
      <c r="G37" s="21">
        <f t="shared" si="2"/>
        <v>1123.1759656405441</v>
      </c>
      <c r="H37" s="24" t="s">
        <v>159</v>
      </c>
      <c r="I37" s="23">
        <v>32</v>
      </c>
    </row>
    <row r="38" spans="1:9" x14ac:dyDescent="0.25">
      <c r="A38" s="16" t="s">
        <v>19</v>
      </c>
      <c r="B38" s="17">
        <f t="shared" ref="B38:B69" si="3">C38-D38</f>
        <v>0.15694444444670808</v>
      </c>
      <c r="C38" s="18">
        <v>42896.406944444447</v>
      </c>
      <c r="D38" s="18">
        <v>42896.25</v>
      </c>
      <c r="E38" s="19">
        <f t="shared" ref="E38:E54" si="4">B38*24*60</f>
        <v>226.00000000325963</v>
      </c>
      <c r="F38" s="20">
        <v>252900</v>
      </c>
      <c r="G38" s="21">
        <f t="shared" ref="G38:G69" si="5">F38/E38</f>
        <v>1119.0265486564265</v>
      </c>
      <c r="H38" s="22" t="s">
        <v>41</v>
      </c>
      <c r="I38" s="23">
        <v>33</v>
      </c>
    </row>
    <row r="39" spans="1:9" x14ac:dyDescent="0.25">
      <c r="A39" s="16" t="s">
        <v>19</v>
      </c>
      <c r="B39" s="17">
        <f t="shared" si="3"/>
        <v>0.15694444444670808</v>
      </c>
      <c r="C39" s="18">
        <v>42896.406944444447</v>
      </c>
      <c r="D39" s="18">
        <v>42896.25</v>
      </c>
      <c r="E39" s="19">
        <f t="shared" si="4"/>
        <v>226.00000000325963</v>
      </c>
      <c r="F39" s="20">
        <v>252900</v>
      </c>
      <c r="G39" s="21">
        <f t="shared" si="5"/>
        <v>1119.0265486564265</v>
      </c>
      <c r="H39" s="22" t="s">
        <v>38</v>
      </c>
      <c r="I39" s="23">
        <v>34</v>
      </c>
    </row>
    <row r="40" spans="1:9" x14ac:dyDescent="0.25">
      <c r="A40" s="16" t="s">
        <v>25</v>
      </c>
      <c r="B40" s="17">
        <f t="shared" si="3"/>
        <v>0.15902777777955635</v>
      </c>
      <c r="C40" s="18">
        <v>42896.40902777778</v>
      </c>
      <c r="D40" s="18">
        <v>42896.25</v>
      </c>
      <c r="E40" s="19">
        <f t="shared" si="4"/>
        <v>229.00000000256114</v>
      </c>
      <c r="F40" s="20">
        <v>255200</v>
      </c>
      <c r="G40" s="21">
        <f t="shared" si="5"/>
        <v>1114.4104803368814</v>
      </c>
      <c r="H40" s="24" t="s">
        <v>67</v>
      </c>
      <c r="I40" s="23">
        <v>35</v>
      </c>
    </row>
    <row r="41" spans="1:9" x14ac:dyDescent="0.25">
      <c r="A41" s="16" t="s">
        <v>146</v>
      </c>
      <c r="B41" s="17">
        <f t="shared" si="3"/>
        <v>0.16249999999854481</v>
      </c>
      <c r="C41" s="18">
        <v>42896.412499999999</v>
      </c>
      <c r="D41" s="18">
        <v>42896.25</v>
      </c>
      <c r="E41" s="19">
        <f t="shared" si="4"/>
        <v>233.99999999790452</v>
      </c>
      <c r="F41" s="20">
        <v>258200</v>
      </c>
      <c r="G41" s="21">
        <f t="shared" si="5"/>
        <v>1103.4188034286847</v>
      </c>
      <c r="H41" s="24" t="s">
        <v>147</v>
      </c>
      <c r="I41" s="23">
        <v>36</v>
      </c>
    </row>
    <row r="42" spans="1:9" x14ac:dyDescent="0.25">
      <c r="A42" s="16" t="s">
        <v>11</v>
      </c>
      <c r="B42" s="17">
        <f t="shared" si="3"/>
        <v>0.16388888889196096</v>
      </c>
      <c r="C42" s="18">
        <v>42896.413888888892</v>
      </c>
      <c r="D42" s="18">
        <v>42896.25</v>
      </c>
      <c r="E42" s="19">
        <f t="shared" si="4"/>
        <v>236.00000000442378</v>
      </c>
      <c r="F42" s="20">
        <v>259900</v>
      </c>
      <c r="G42" s="21">
        <f t="shared" si="5"/>
        <v>1101.2711864200348</v>
      </c>
      <c r="H42" s="22" t="s">
        <v>28</v>
      </c>
      <c r="I42" s="23">
        <v>37</v>
      </c>
    </row>
    <row r="43" spans="1:9" x14ac:dyDescent="0.25">
      <c r="A43" s="16" t="s">
        <v>9</v>
      </c>
      <c r="B43" s="17">
        <f t="shared" si="3"/>
        <v>0.16388888889196096</v>
      </c>
      <c r="C43" s="18">
        <v>42896.413888888892</v>
      </c>
      <c r="D43" s="18">
        <v>42896.25</v>
      </c>
      <c r="E43" s="19">
        <f t="shared" si="4"/>
        <v>236.00000000442378</v>
      </c>
      <c r="F43" s="20">
        <v>259800</v>
      </c>
      <c r="G43" s="21">
        <f t="shared" si="5"/>
        <v>1100.8474576064834</v>
      </c>
      <c r="H43" s="22" t="s">
        <v>13</v>
      </c>
      <c r="I43" s="23">
        <v>38</v>
      </c>
    </row>
    <row r="44" spans="1:9" x14ac:dyDescent="0.25">
      <c r="A44" s="16" t="s">
        <v>19</v>
      </c>
      <c r="B44" s="17">
        <f t="shared" si="3"/>
        <v>0.16111111111240461</v>
      </c>
      <c r="C44" s="18">
        <v>42896.411111111112</v>
      </c>
      <c r="D44" s="18">
        <v>42896.25</v>
      </c>
      <c r="E44" s="19">
        <f t="shared" si="4"/>
        <v>232.00000000186265</v>
      </c>
      <c r="F44" s="20">
        <v>252900</v>
      </c>
      <c r="G44" s="21">
        <f t="shared" si="5"/>
        <v>1090.0862068877998</v>
      </c>
      <c r="H44" s="22" t="s">
        <v>97</v>
      </c>
      <c r="I44" s="23">
        <v>39</v>
      </c>
    </row>
    <row r="45" spans="1:9" x14ac:dyDescent="0.25">
      <c r="A45" s="16" t="s">
        <v>9</v>
      </c>
      <c r="B45" s="17">
        <f t="shared" si="3"/>
        <v>0.16597222222480923</v>
      </c>
      <c r="C45" s="18">
        <v>42896.415972222225</v>
      </c>
      <c r="D45" s="18">
        <v>42896.25</v>
      </c>
      <c r="E45" s="19">
        <f t="shared" si="4"/>
        <v>239.00000000372529</v>
      </c>
      <c r="F45" s="20">
        <v>259800</v>
      </c>
      <c r="G45" s="21">
        <f t="shared" si="5"/>
        <v>1087.0292886859854</v>
      </c>
      <c r="H45" s="22" t="s">
        <v>15</v>
      </c>
      <c r="I45" s="23">
        <v>40</v>
      </c>
    </row>
    <row r="46" spans="1:9" x14ac:dyDescent="0.25">
      <c r="A46" s="16" t="s">
        <v>164</v>
      </c>
      <c r="B46" s="17">
        <f t="shared" si="3"/>
        <v>0.16180555555911269</v>
      </c>
      <c r="C46" s="18">
        <v>42896.411805555559</v>
      </c>
      <c r="D46" s="18">
        <v>42896.25</v>
      </c>
      <c r="E46" s="19">
        <f t="shared" si="4"/>
        <v>233.00000000512227</v>
      </c>
      <c r="F46" s="25">
        <v>252400</v>
      </c>
      <c r="G46" s="21">
        <f t="shared" si="5"/>
        <v>1083.2618025512929</v>
      </c>
      <c r="H46" s="24" t="s">
        <v>170</v>
      </c>
      <c r="I46" s="23">
        <v>41</v>
      </c>
    </row>
    <row r="47" spans="1:9" x14ac:dyDescent="0.25">
      <c r="A47" s="16" t="s">
        <v>151</v>
      </c>
      <c r="B47" s="17">
        <f t="shared" si="3"/>
        <v>0.16805549768469064</v>
      </c>
      <c r="C47" s="18">
        <v>42896.418055497685</v>
      </c>
      <c r="D47" s="18">
        <v>42896.25</v>
      </c>
      <c r="E47" s="19">
        <f t="shared" si="4"/>
        <v>241.99991666595452</v>
      </c>
      <c r="F47" s="25">
        <v>261700</v>
      </c>
      <c r="G47" s="21">
        <f t="shared" si="5"/>
        <v>1081.4053310656241</v>
      </c>
      <c r="H47" s="24" t="s">
        <v>157</v>
      </c>
      <c r="I47" s="23">
        <v>42</v>
      </c>
    </row>
    <row r="48" spans="1:9" x14ac:dyDescent="0.25">
      <c r="A48" s="16" t="s">
        <v>151</v>
      </c>
      <c r="B48" s="17">
        <f t="shared" si="3"/>
        <v>0.16874999999708962</v>
      </c>
      <c r="C48" s="18">
        <v>42896.418749999997</v>
      </c>
      <c r="D48" s="18">
        <v>42896.25</v>
      </c>
      <c r="E48" s="19">
        <f t="shared" si="4"/>
        <v>242.99999999580905</v>
      </c>
      <c r="F48" s="25">
        <v>261700</v>
      </c>
      <c r="G48" s="21">
        <f t="shared" si="5"/>
        <v>1076.954732528862</v>
      </c>
      <c r="H48" s="24" t="s">
        <v>162</v>
      </c>
      <c r="I48" s="23">
        <v>43</v>
      </c>
    </row>
    <row r="49" spans="1:10" x14ac:dyDescent="0.25">
      <c r="A49" s="26" t="s">
        <v>24</v>
      </c>
      <c r="B49" s="17">
        <f t="shared" si="3"/>
        <v>0.1680555555576575</v>
      </c>
      <c r="C49" s="18">
        <v>42896.418055555558</v>
      </c>
      <c r="D49" s="18">
        <v>42896.25</v>
      </c>
      <c r="E49" s="19">
        <f t="shared" si="4"/>
        <v>242.0000000030268</v>
      </c>
      <c r="F49" s="20">
        <v>259900</v>
      </c>
      <c r="G49" s="21">
        <f t="shared" si="5"/>
        <v>1073.9669421353278</v>
      </c>
      <c r="H49" s="24" t="s">
        <v>117</v>
      </c>
      <c r="I49" s="23">
        <v>44</v>
      </c>
    </row>
    <row r="50" spans="1:10" x14ac:dyDescent="0.25">
      <c r="A50" s="16" t="s">
        <v>9</v>
      </c>
      <c r="B50" s="17">
        <f t="shared" si="3"/>
        <v>0.1680555555576575</v>
      </c>
      <c r="C50" s="18">
        <v>42896.418055555558</v>
      </c>
      <c r="D50" s="18">
        <v>42896.25</v>
      </c>
      <c r="E50" s="19">
        <f t="shared" si="4"/>
        <v>242.0000000030268</v>
      </c>
      <c r="F50" s="20">
        <v>259800</v>
      </c>
      <c r="G50" s="21">
        <f t="shared" si="5"/>
        <v>1073.553718994837</v>
      </c>
      <c r="H50" s="22" t="s">
        <v>83</v>
      </c>
      <c r="I50" s="23">
        <v>45</v>
      </c>
    </row>
    <row r="51" spans="1:10" x14ac:dyDescent="0.25">
      <c r="A51" s="16" t="s">
        <v>18</v>
      </c>
      <c r="B51" s="17">
        <f t="shared" si="3"/>
        <v>0.18333333333430346</v>
      </c>
      <c r="C51" s="18">
        <v>42896.433333333334</v>
      </c>
      <c r="D51" s="18">
        <v>42896.25</v>
      </c>
      <c r="E51" s="19">
        <f t="shared" si="4"/>
        <v>264.00000000139698</v>
      </c>
      <c r="F51" s="20">
        <v>282600</v>
      </c>
      <c r="G51" s="21">
        <f t="shared" si="5"/>
        <v>1070.4545454488809</v>
      </c>
      <c r="H51" s="22" t="s">
        <v>30</v>
      </c>
      <c r="I51" s="23">
        <v>46</v>
      </c>
    </row>
    <row r="52" spans="1:10" x14ac:dyDescent="0.25">
      <c r="A52" s="26" t="s">
        <v>24</v>
      </c>
      <c r="B52" s="17">
        <f t="shared" si="3"/>
        <v>0.16874999999708962</v>
      </c>
      <c r="C52" s="18">
        <v>42896.418749999997</v>
      </c>
      <c r="D52" s="18">
        <v>42896.25</v>
      </c>
      <c r="E52" s="19">
        <f t="shared" si="4"/>
        <v>242.99999999580905</v>
      </c>
      <c r="F52" s="20">
        <v>259900</v>
      </c>
      <c r="G52" s="21">
        <f t="shared" si="5"/>
        <v>1069.5473251213268</v>
      </c>
      <c r="H52" s="24" t="s">
        <v>118</v>
      </c>
      <c r="I52" s="23">
        <v>47</v>
      </c>
    </row>
    <row r="53" spans="1:10" x14ac:dyDescent="0.25">
      <c r="A53" s="16" t="s">
        <v>25</v>
      </c>
      <c r="B53" s="17">
        <f t="shared" si="3"/>
        <v>0.16597222222480923</v>
      </c>
      <c r="C53" s="18">
        <v>42896.415972222225</v>
      </c>
      <c r="D53" s="18">
        <v>42896.25</v>
      </c>
      <c r="E53" s="19">
        <f t="shared" si="4"/>
        <v>239.00000000372529</v>
      </c>
      <c r="F53" s="20">
        <v>255200</v>
      </c>
      <c r="G53" s="21">
        <f t="shared" si="5"/>
        <v>1067.7824267615993</v>
      </c>
      <c r="H53" s="24" t="s">
        <v>135</v>
      </c>
      <c r="I53" s="23">
        <v>48</v>
      </c>
    </row>
    <row r="54" spans="1:10" x14ac:dyDescent="0.25">
      <c r="A54" s="16" t="s">
        <v>19</v>
      </c>
      <c r="B54" s="17">
        <f t="shared" si="3"/>
        <v>0.16458333333139308</v>
      </c>
      <c r="C54" s="18">
        <v>42896.414583333331</v>
      </c>
      <c r="D54" s="18">
        <v>42896.25</v>
      </c>
      <c r="E54" s="19">
        <f t="shared" si="4"/>
        <v>236.99999999720603</v>
      </c>
      <c r="F54" s="20">
        <v>252900</v>
      </c>
      <c r="G54" s="21">
        <f t="shared" si="5"/>
        <v>1067.0886076075165</v>
      </c>
      <c r="H54" s="22" t="s">
        <v>34</v>
      </c>
      <c r="I54" s="23">
        <v>49</v>
      </c>
      <c r="J54" t="s">
        <v>172</v>
      </c>
    </row>
    <row r="55" spans="1:10" x14ac:dyDescent="0.25">
      <c r="A55" s="27"/>
      <c r="B55" s="28"/>
      <c r="C55" s="29"/>
      <c r="D55" s="29"/>
      <c r="E55" s="30"/>
      <c r="F55" s="31"/>
      <c r="G55" s="32"/>
      <c r="H55" s="33"/>
      <c r="I55" s="34"/>
    </row>
    <row r="56" spans="1:10" x14ac:dyDescent="0.25">
      <c r="A56" s="27"/>
      <c r="B56" s="28"/>
      <c r="C56" s="29"/>
      <c r="D56" s="29"/>
      <c r="E56" s="30"/>
      <c r="F56" s="31"/>
      <c r="G56" s="32"/>
      <c r="H56" s="33"/>
      <c r="I56" s="34"/>
    </row>
    <row r="57" spans="1:10" ht="16.899999999999999" customHeight="1" x14ac:dyDescent="0.25">
      <c r="A57" s="16" t="s">
        <v>19</v>
      </c>
      <c r="B57" s="17">
        <f t="shared" ref="B57:B88" si="6">C57-D57</f>
        <v>0.16458333333139308</v>
      </c>
      <c r="C57" s="18">
        <v>42896.414583333331</v>
      </c>
      <c r="D57" s="18">
        <v>42896.25</v>
      </c>
      <c r="E57" s="19">
        <f t="shared" ref="E57:E88" si="7">B57*24*60</f>
        <v>236.99999999720603</v>
      </c>
      <c r="F57" s="20">
        <v>252900</v>
      </c>
      <c r="G57" s="21">
        <f t="shared" ref="G57:G88" si="8">F57/E57</f>
        <v>1067.0886076075165</v>
      </c>
      <c r="H57" s="22" t="s">
        <v>39</v>
      </c>
      <c r="I57" s="23">
        <v>50</v>
      </c>
    </row>
    <row r="58" spans="1:10" x14ac:dyDescent="0.25">
      <c r="A58" s="16" t="s">
        <v>19</v>
      </c>
      <c r="B58" s="17">
        <f t="shared" si="6"/>
        <v>0.16458333333139308</v>
      </c>
      <c r="C58" s="18">
        <v>42896.414583333331</v>
      </c>
      <c r="D58" s="18">
        <v>42896.25</v>
      </c>
      <c r="E58" s="19">
        <f t="shared" si="7"/>
        <v>236.99999999720603</v>
      </c>
      <c r="F58" s="20">
        <v>252900</v>
      </c>
      <c r="G58" s="21">
        <f t="shared" si="8"/>
        <v>1067.0886076075165</v>
      </c>
      <c r="H58" s="22" t="s">
        <v>98</v>
      </c>
      <c r="I58" s="23">
        <v>51</v>
      </c>
    </row>
    <row r="59" spans="1:10" x14ac:dyDescent="0.25">
      <c r="A59" s="16" t="s">
        <v>23</v>
      </c>
      <c r="B59" s="17">
        <f t="shared" si="6"/>
        <v>0.17361111110949423</v>
      </c>
      <c r="C59" s="18">
        <v>42896.423611111109</v>
      </c>
      <c r="D59" s="18">
        <v>42896.25</v>
      </c>
      <c r="E59" s="19">
        <f t="shared" si="7"/>
        <v>249.99999999767169</v>
      </c>
      <c r="F59" s="20">
        <v>263100</v>
      </c>
      <c r="G59" s="21">
        <f t="shared" si="8"/>
        <v>1052.4000000098013</v>
      </c>
      <c r="H59" s="22" t="s">
        <v>77</v>
      </c>
      <c r="I59" s="23">
        <v>52</v>
      </c>
    </row>
    <row r="60" spans="1:10" x14ac:dyDescent="0.25">
      <c r="A60" s="16" t="s">
        <v>9</v>
      </c>
      <c r="B60" s="17">
        <f t="shared" si="6"/>
        <v>0.17152777777664596</v>
      </c>
      <c r="C60" s="18">
        <v>42896.421527777777</v>
      </c>
      <c r="D60" s="18">
        <v>42896.25</v>
      </c>
      <c r="E60" s="19">
        <f t="shared" si="7"/>
        <v>246.99999999837019</v>
      </c>
      <c r="F60" s="20">
        <v>259800</v>
      </c>
      <c r="G60" s="21">
        <f t="shared" si="8"/>
        <v>1051.8218623551186</v>
      </c>
      <c r="H60" s="22" t="s">
        <v>84</v>
      </c>
      <c r="I60" s="23">
        <v>53</v>
      </c>
    </row>
    <row r="61" spans="1:10" x14ac:dyDescent="0.25">
      <c r="A61" s="16" t="s">
        <v>9</v>
      </c>
      <c r="B61" s="17">
        <f t="shared" si="6"/>
        <v>0.17152777777664596</v>
      </c>
      <c r="C61" s="18">
        <v>42896.421527777777</v>
      </c>
      <c r="D61" s="18">
        <v>42896.25</v>
      </c>
      <c r="E61" s="19">
        <f t="shared" si="7"/>
        <v>246.99999999837019</v>
      </c>
      <c r="F61" s="20">
        <v>259800</v>
      </c>
      <c r="G61" s="21">
        <f t="shared" si="8"/>
        <v>1051.8218623551186</v>
      </c>
      <c r="H61" s="22" t="s">
        <v>85</v>
      </c>
      <c r="I61" s="23">
        <v>54</v>
      </c>
    </row>
    <row r="62" spans="1:10" x14ac:dyDescent="0.25">
      <c r="A62" s="16" t="s">
        <v>9</v>
      </c>
      <c r="B62" s="17">
        <f t="shared" si="6"/>
        <v>0.17152777777664596</v>
      </c>
      <c r="C62" s="18">
        <v>42896.421527777777</v>
      </c>
      <c r="D62" s="18">
        <v>42896.25</v>
      </c>
      <c r="E62" s="19">
        <f t="shared" si="7"/>
        <v>246.99999999837019</v>
      </c>
      <c r="F62" s="20">
        <v>259800</v>
      </c>
      <c r="G62" s="21">
        <f t="shared" si="8"/>
        <v>1051.8218623551186</v>
      </c>
      <c r="H62" s="22" t="s">
        <v>14</v>
      </c>
      <c r="I62" s="23">
        <v>55</v>
      </c>
    </row>
    <row r="63" spans="1:10" x14ac:dyDescent="0.25">
      <c r="A63" s="16" t="s">
        <v>9</v>
      </c>
      <c r="B63" s="17">
        <f t="shared" si="6"/>
        <v>0.17152777777664596</v>
      </c>
      <c r="C63" s="18">
        <v>42896.421527777777</v>
      </c>
      <c r="D63" s="18">
        <v>42896.25</v>
      </c>
      <c r="E63" s="19">
        <f t="shared" si="7"/>
        <v>246.99999999837019</v>
      </c>
      <c r="F63" s="20">
        <v>259800</v>
      </c>
      <c r="G63" s="21">
        <f t="shared" si="8"/>
        <v>1051.8218623551186</v>
      </c>
      <c r="H63" s="22" t="s">
        <v>17</v>
      </c>
      <c r="I63" s="23">
        <v>56</v>
      </c>
    </row>
    <row r="64" spans="1:10" x14ac:dyDescent="0.25">
      <c r="A64" s="16" t="s">
        <v>9</v>
      </c>
      <c r="B64" s="17">
        <f t="shared" si="6"/>
        <v>0.17152777777664596</v>
      </c>
      <c r="C64" s="18">
        <v>42896.421527777777</v>
      </c>
      <c r="D64" s="18">
        <v>42896.25</v>
      </c>
      <c r="E64" s="19">
        <f t="shared" si="7"/>
        <v>246.99999999837019</v>
      </c>
      <c r="F64" s="20">
        <v>259800</v>
      </c>
      <c r="G64" s="21">
        <f t="shared" si="8"/>
        <v>1051.8218623551186</v>
      </c>
      <c r="H64" s="22" t="s">
        <v>86</v>
      </c>
      <c r="I64" s="23">
        <v>57</v>
      </c>
    </row>
    <row r="65" spans="1:9" x14ac:dyDescent="0.25">
      <c r="A65" s="16" t="s">
        <v>164</v>
      </c>
      <c r="B65" s="17">
        <f t="shared" si="6"/>
        <v>0.16666666666424135</v>
      </c>
      <c r="C65" s="18">
        <v>42896.416666666664</v>
      </c>
      <c r="D65" s="18">
        <v>42896.25</v>
      </c>
      <c r="E65" s="19">
        <f t="shared" si="7"/>
        <v>239.99999999650754</v>
      </c>
      <c r="F65" s="25">
        <v>252400</v>
      </c>
      <c r="G65" s="21">
        <f t="shared" si="8"/>
        <v>1051.6666666819704</v>
      </c>
      <c r="H65" s="24" t="s">
        <v>166</v>
      </c>
      <c r="I65" s="23">
        <v>58</v>
      </c>
    </row>
    <row r="66" spans="1:9" x14ac:dyDescent="0.25">
      <c r="A66" s="16" t="s">
        <v>12</v>
      </c>
      <c r="B66" s="17">
        <f t="shared" si="6"/>
        <v>0.17152777777664596</v>
      </c>
      <c r="C66" s="18">
        <v>42896.421527777777</v>
      </c>
      <c r="D66" s="18">
        <v>42896.25</v>
      </c>
      <c r="E66" s="19">
        <f t="shared" si="7"/>
        <v>246.99999999837019</v>
      </c>
      <c r="F66" s="20">
        <v>259600</v>
      </c>
      <c r="G66" s="21">
        <f t="shared" si="8"/>
        <v>1051.0121457559228</v>
      </c>
      <c r="H66" s="24" t="s">
        <v>49</v>
      </c>
      <c r="I66" s="23">
        <v>59</v>
      </c>
    </row>
    <row r="67" spans="1:9" x14ac:dyDescent="0.25">
      <c r="A67" s="16" t="s">
        <v>18</v>
      </c>
      <c r="B67" s="17">
        <f t="shared" si="6"/>
        <v>0.18680555555329192</v>
      </c>
      <c r="C67" s="18">
        <v>42896.436805555553</v>
      </c>
      <c r="D67" s="18">
        <v>42896.25</v>
      </c>
      <c r="E67" s="19">
        <f t="shared" si="7"/>
        <v>268.99999999674037</v>
      </c>
      <c r="F67" s="20">
        <v>282600</v>
      </c>
      <c r="G67" s="21">
        <f t="shared" si="8"/>
        <v>1050.557620830574</v>
      </c>
      <c r="H67" s="22" t="s">
        <v>31</v>
      </c>
      <c r="I67" s="23">
        <v>60</v>
      </c>
    </row>
    <row r="68" spans="1:9" x14ac:dyDescent="0.25">
      <c r="A68" s="26" t="s">
        <v>24</v>
      </c>
      <c r="B68" s="17">
        <f t="shared" si="6"/>
        <v>0.17222222222335404</v>
      </c>
      <c r="C68" s="18">
        <v>42896.422222222223</v>
      </c>
      <c r="D68" s="18">
        <v>42896.25</v>
      </c>
      <c r="E68" s="19">
        <f t="shared" si="7"/>
        <v>248.00000000162981</v>
      </c>
      <c r="F68" s="20">
        <v>259900</v>
      </c>
      <c r="G68" s="21">
        <f t="shared" si="8"/>
        <v>1047.9838709608548</v>
      </c>
      <c r="H68" s="24" t="s">
        <v>119</v>
      </c>
      <c r="I68" s="23">
        <v>61</v>
      </c>
    </row>
    <row r="69" spans="1:9" x14ac:dyDescent="0.25">
      <c r="A69" s="16" t="s">
        <v>26</v>
      </c>
      <c r="B69" s="17">
        <f t="shared" si="6"/>
        <v>0.16666666666424135</v>
      </c>
      <c r="C69" s="18">
        <v>42896.416666666664</v>
      </c>
      <c r="D69" s="18">
        <v>42896.25</v>
      </c>
      <c r="E69" s="19">
        <f t="shared" si="7"/>
        <v>239.99999999650754</v>
      </c>
      <c r="F69" s="20">
        <v>251200</v>
      </c>
      <c r="G69" s="21">
        <f t="shared" si="8"/>
        <v>1046.6666666818976</v>
      </c>
      <c r="H69" s="24" t="s">
        <v>139</v>
      </c>
      <c r="I69" s="23">
        <v>62</v>
      </c>
    </row>
    <row r="70" spans="1:9" x14ac:dyDescent="0.25">
      <c r="A70" s="16" t="s">
        <v>22</v>
      </c>
      <c r="B70" s="17">
        <f t="shared" si="6"/>
        <v>0.17500000000291038</v>
      </c>
      <c r="C70" s="18">
        <v>42896.425000000003</v>
      </c>
      <c r="D70" s="18">
        <v>42896.25</v>
      </c>
      <c r="E70" s="19">
        <f t="shared" si="7"/>
        <v>252.00000000419095</v>
      </c>
      <c r="F70" s="20">
        <v>263100</v>
      </c>
      <c r="G70" s="21">
        <f t="shared" si="8"/>
        <v>1044.0476190302556</v>
      </c>
      <c r="H70" s="22" t="s">
        <v>64</v>
      </c>
      <c r="I70" s="23">
        <v>63</v>
      </c>
    </row>
    <row r="71" spans="1:9" x14ac:dyDescent="0.25">
      <c r="A71" s="26" t="s">
        <v>24</v>
      </c>
      <c r="B71" s="17">
        <f t="shared" si="6"/>
        <v>0.17291666667006211</v>
      </c>
      <c r="C71" s="18">
        <v>42896.42291666667</v>
      </c>
      <c r="D71" s="18">
        <v>42896.25</v>
      </c>
      <c r="E71" s="19">
        <f t="shared" si="7"/>
        <v>249.00000000488944</v>
      </c>
      <c r="F71" s="20">
        <v>259900</v>
      </c>
      <c r="G71" s="21">
        <f t="shared" si="8"/>
        <v>1043.7751003811106</v>
      </c>
      <c r="H71" s="24" t="s">
        <v>120</v>
      </c>
      <c r="I71" s="23">
        <v>64</v>
      </c>
    </row>
    <row r="72" spans="1:9" x14ac:dyDescent="0.25">
      <c r="A72" s="26" t="s">
        <v>24</v>
      </c>
      <c r="B72" s="17">
        <f t="shared" si="6"/>
        <v>0.17291666667006211</v>
      </c>
      <c r="C72" s="18">
        <v>42896.42291666667</v>
      </c>
      <c r="D72" s="18">
        <v>42896.25</v>
      </c>
      <c r="E72" s="19">
        <f t="shared" si="7"/>
        <v>249.00000000488944</v>
      </c>
      <c r="F72" s="20">
        <v>259900</v>
      </c>
      <c r="G72" s="21">
        <f t="shared" si="8"/>
        <v>1043.7751003811106</v>
      </c>
      <c r="H72" s="24" t="s">
        <v>121</v>
      </c>
      <c r="I72" s="23">
        <v>65</v>
      </c>
    </row>
    <row r="73" spans="1:9" x14ac:dyDescent="0.25">
      <c r="A73" s="16" t="s">
        <v>11</v>
      </c>
      <c r="B73" s="17">
        <f t="shared" si="6"/>
        <v>0.17291666667006211</v>
      </c>
      <c r="C73" s="18">
        <v>42896.42291666667</v>
      </c>
      <c r="D73" s="18">
        <v>42896.25</v>
      </c>
      <c r="E73" s="19">
        <f t="shared" si="7"/>
        <v>249.00000000488944</v>
      </c>
      <c r="F73" s="25">
        <v>259900</v>
      </c>
      <c r="G73" s="21">
        <f t="shared" si="8"/>
        <v>1043.7751003811106</v>
      </c>
      <c r="H73" s="35" t="s">
        <v>171</v>
      </c>
      <c r="I73" s="23">
        <v>66</v>
      </c>
    </row>
    <row r="74" spans="1:9" x14ac:dyDescent="0.25">
      <c r="A74" s="16" t="s">
        <v>26</v>
      </c>
      <c r="B74" s="17">
        <f t="shared" si="6"/>
        <v>0.16736111111094942</v>
      </c>
      <c r="C74" s="18">
        <v>42896.417361111111</v>
      </c>
      <c r="D74" s="18">
        <v>42896.25</v>
      </c>
      <c r="E74" s="19">
        <f t="shared" si="7"/>
        <v>240.99999999976717</v>
      </c>
      <c r="F74" s="20">
        <v>251200</v>
      </c>
      <c r="G74" s="21">
        <f t="shared" si="8"/>
        <v>1042.3236514532891</v>
      </c>
      <c r="H74" s="24" t="s">
        <v>140</v>
      </c>
      <c r="I74" s="23">
        <v>67</v>
      </c>
    </row>
    <row r="75" spans="1:9" x14ac:dyDescent="0.25">
      <c r="A75" s="26" t="s">
        <v>10</v>
      </c>
      <c r="B75" s="17">
        <f t="shared" si="6"/>
        <v>0.17361111110949423</v>
      </c>
      <c r="C75" s="18">
        <v>42896.423611111109</v>
      </c>
      <c r="D75" s="18">
        <v>42896.25</v>
      </c>
      <c r="E75" s="19">
        <f t="shared" si="7"/>
        <v>249.99999999767169</v>
      </c>
      <c r="F75" s="20">
        <v>260100</v>
      </c>
      <c r="G75" s="21">
        <f t="shared" si="8"/>
        <v>1040.4000000096894</v>
      </c>
      <c r="H75" s="22" t="s">
        <v>58</v>
      </c>
      <c r="I75" s="23">
        <v>68</v>
      </c>
    </row>
    <row r="76" spans="1:9" x14ac:dyDescent="0.25">
      <c r="A76" s="26" t="s">
        <v>24</v>
      </c>
      <c r="B76" s="17">
        <f t="shared" si="6"/>
        <v>0.17430555555620231</v>
      </c>
      <c r="C76" s="18">
        <v>42896.424305555556</v>
      </c>
      <c r="D76" s="18">
        <v>42896.25</v>
      </c>
      <c r="E76" s="19">
        <f t="shared" si="7"/>
        <v>251.00000000093132</v>
      </c>
      <c r="F76" s="20">
        <v>259900</v>
      </c>
      <c r="G76" s="21">
        <f t="shared" si="8"/>
        <v>1035.4581673268353</v>
      </c>
      <c r="H76" s="24" t="s">
        <v>72</v>
      </c>
      <c r="I76" s="23">
        <v>69</v>
      </c>
    </row>
    <row r="77" spans="1:9" x14ac:dyDescent="0.25">
      <c r="A77" s="16" t="s">
        <v>9</v>
      </c>
      <c r="B77" s="17">
        <f t="shared" si="6"/>
        <v>0.17430555555620231</v>
      </c>
      <c r="C77" s="18">
        <v>42896.424305555556</v>
      </c>
      <c r="D77" s="18">
        <v>42896.25</v>
      </c>
      <c r="E77" s="19">
        <f t="shared" si="7"/>
        <v>251.00000000093132</v>
      </c>
      <c r="F77" s="20">
        <v>259800</v>
      </c>
      <c r="G77" s="21">
        <f t="shared" si="8"/>
        <v>1035.0597609523347</v>
      </c>
      <c r="H77" s="22" t="s">
        <v>87</v>
      </c>
      <c r="I77" s="23">
        <v>70</v>
      </c>
    </row>
    <row r="78" spans="1:9" x14ac:dyDescent="0.25">
      <c r="A78" s="16" t="s">
        <v>148</v>
      </c>
      <c r="B78" s="17">
        <f t="shared" si="6"/>
        <v>0.1756944444423425</v>
      </c>
      <c r="C78" s="18">
        <v>42896.425694444442</v>
      </c>
      <c r="D78" s="18">
        <v>42896.25</v>
      </c>
      <c r="E78" s="19">
        <f t="shared" si="7"/>
        <v>252.9999999969732</v>
      </c>
      <c r="F78" s="25">
        <v>261700</v>
      </c>
      <c r="G78" s="21">
        <f t="shared" si="8"/>
        <v>1034.3873517910311</v>
      </c>
      <c r="H78" s="24" t="s">
        <v>149</v>
      </c>
      <c r="I78" s="23">
        <v>71</v>
      </c>
    </row>
    <row r="79" spans="1:9" x14ac:dyDescent="0.25">
      <c r="A79" s="16" t="s">
        <v>148</v>
      </c>
      <c r="B79" s="17">
        <f t="shared" si="6"/>
        <v>0.17708333333575865</v>
      </c>
      <c r="C79" s="18">
        <v>42896.427083333336</v>
      </c>
      <c r="D79" s="18">
        <v>42896.25</v>
      </c>
      <c r="E79" s="19">
        <f t="shared" si="7"/>
        <v>255.00000000349246</v>
      </c>
      <c r="F79" s="25">
        <v>261700</v>
      </c>
      <c r="G79" s="21">
        <f t="shared" si="8"/>
        <v>1026.2745097898658</v>
      </c>
      <c r="H79" s="24" t="s">
        <v>150</v>
      </c>
      <c r="I79" s="23">
        <v>72</v>
      </c>
    </row>
    <row r="80" spans="1:9" x14ac:dyDescent="0.25">
      <c r="A80" s="26" t="s">
        <v>10</v>
      </c>
      <c r="B80" s="17">
        <f t="shared" si="6"/>
        <v>0.17638888888905058</v>
      </c>
      <c r="C80" s="18">
        <v>42896.426388888889</v>
      </c>
      <c r="D80" s="18">
        <v>42896.25</v>
      </c>
      <c r="E80" s="19">
        <f t="shared" si="7"/>
        <v>254.00000000023283</v>
      </c>
      <c r="F80" s="20">
        <v>260100</v>
      </c>
      <c r="G80" s="21">
        <f t="shared" si="8"/>
        <v>1024.0157480305575</v>
      </c>
      <c r="H80" s="22" t="s">
        <v>110</v>
      </c>
      <c r="I80" s="23">
        <v>73</v>
      </c>
    </row>
    <row r="81" spans="1:9" x14ac:dyDescent="0.25">
      <c r="A81" s="26" t="s">
        <v>10</v>
      </c>
      <c r="B81" s="17">
        <f t="shared" si="6"/>
        <v>0.17638888888905058</v>
      </c>
      <c r="C81" s="18">
        <v>42896.426388888889</v>
      </c>
      <c r="D81" s="18">
        <v>42896.25</v>
      </c>
      <c r="E81" s="19">
        <f t="shared" si="7"/>
        <v>254.00000000023283</v>
      </c>
      <c r="F81" s="20">
        <v>260100</v>
      </c>
      <c r="G81" s="21">
        <f t="shared" si="8"/>
        <v>1024.0157480305575</v>
      </c>
      <c r="H81" s="22" t="s">
        <v>111</v>
      </c>
      <c r="I81" s="23">
        <v>74</v>
      </c>
    </row>
    <row r="82" spans="1:9" x14ac:dyDescent="0.25">
      <c r="A82" s="26" t="s">
        <v>10</v>
      </c>
      <c r="B82" s="17">
        <f t="shared" si="6"/>
        <v>0.17638888888905058</v>
      </c>
      <c r="C82" s="18">
        <v>42896.426388888889</v>
      </c>
      <c r="D82" s="18">
        <v>42896.25</v>
      </c>
      <c r="E82" s="19">
        <f t="shared" si="7"/>
        <v>254.00000000023283</v>
      </c>
      <c r="F82" s="20">
        <v>260100</v>
      </c>
      <c r="G82" s="21">
        <f t="shared" si="8"/>
        <v>1024.0157480305575</v>
      </c>
      <c r="H82" s="22" t="s">
        <v>60</v>
      </c>
      <c r="I82" s="23">
        <v>75</v>
      </c>
    </row>
    <row r="83" spans="1:9" x14ac:dyDescent="0.25">
      <c r="A83" s="26" t="s">
        <v>24</v>
      </c>
      <c r="B83" s="17">
        <f t="shared" si="6"/>
        <v>0.17638888888905058</v>
      </c>
      <c r="C83" s="18">
        <v>42896.426388888889</v>
      </c>
      <c r="D83" s="18">
        <v>42896.25</v>
      </c>
      <c r="E83" s="19">
        <f t="shared" si="7"/>
        <v>254.00000000023283</v>
      </c>
      <c r="F83" s="20">
        <v>259900</v>
      </c>
      <c r="G83" s="21">
        <f t="shared" si="8"/>
        <v>1023.2283464557549</v>
      </c>
      <c r="H83" s="24" t="s">
        <v>122</v>
      </c>
      <c r="I83" s="23">
        <v>76</v>
      </c>
    </row>
    <row r="84" spans="1:9" x14ac:dyDescent="0.25">
      <c r="A84" s="16" t="s">
        <v>151</v>
      </c>
      <c r="B84" s="17">
        <f t="shared" si="6"/>
        <v>0.17777777777519077</v>
      </c>
      <c r="C84" s="18">
        <v>42896.427777777775</v>
      </c>
      <c r="D84" s="18">
        <v>42896.25</v>
      </c>
      <c r="E84" s="19">
        <f t="shared" si="7"/>
        <v>255.99999999627471</v>
      </c>
      <c r="F84" s="25">
        <v>261700</v>
      </c>
      <c r="G84" s="21">
        <f t="shared" si="8"/>
        <v>1022.2656250148759</v>
      </c>
      <c r="H84" s="24" t="s">
        <v>156</v>
      </c>
      <c r="I84" s="23">
        <v>77</v>
      </c>
    </row>
    <row r="85" spans="1:9" x14ac:dyDescent="0.25">
      <c r="A85" s="16" t="s">
        <v>19</v>
      </c>
      <c r="B85" s="17">
        <f t="shared" si="6"/>
        <v>0.17222222222335404</v>
      </c>
      <c r="C85" s="18">
        <v>42896.422222222223</v>
      </c>
      <c r="D85" s="18">
        <v>42896.25</v>
      </c>
      <c r="E85" s="19">
        <f t="shared" si="7"/>
        <v>248.00000000162981</v>
      </c>
      <c r="F85" s="20">
        <v>252900</v>
      </c>
      <c r="G85" s="21">
        <f t="shared" si="8"/>
        <v>1019.7580645094273</v>
      </c>
      <c r="H85" s="22" t="s">
        <v>99</v>
      </c>
      <c r="I85" s="23">
        <v>78</v>
      </c>
    </row>
    <row r="86" spans="1:9" x14ac:dyDescent="0.25">
      <c r="A86" s="16" t="s">
        <v>11</v>
      </c>
      <c r="B86" s="17">
        <f t="shared" si="6"/>
        <v>0.17708333333575865</v>
      </c>
      <c r="C86" s="18">
        <v>42896.427083333336</v>
      </c>
      <c r="D86" s="18">
        <v>42896.25</v>
      </c>
      <c r="E86" s="19">
        <f t="shared" si="7"/>
        <v>255.00000000349246</v>
      </c>
      <c r="F86" s="20">
        <v>259900</v>
      </c>
      <c r="G86" s="21">
        <f t="shared" si="8"/>
        <v>1019.2156862605507</v>
      </c>
      <c r="H86" s="22" t="s">
        <v>100</v>
      </c>
      <c r="I86" s="23">
        <v>79</v>
      </c>
    </row>
    <row r="87" spans="1:9" x14ac:dyDescent="0.25">
      <c r="A87" s="16" t="s">
        <v>23</v>
      </c>
      <c r="B87" s="17">
        <f t="shared" si="6"/>
        <v>0.17986111110803904</v>
      </c>
      <c r="C87" s="18">
        <v>42896.429861111108</v>
      </c>
      <c r="D87" s="18">
        <v>42896.25</v>
      </c>
      <c r="E87" s="19">
        <f t="shared" si="7"/>
        <v>258.99999999557622</v>
      </c>
      <c r="F87" s="20">
        <v>263100</v>
      </c>
      <c r="G87" s="21">
        <f t="shared" si="8"/>
        <v>1015.8301158474665</v>
      </c>
      <c r="H87" s="22" t="s">
        <v>76</v>
      </c>
      <c r="I87" s="23">
        <v>80</v>
      </c>
    </row>
    <row r="88" spans="1:9" x14ac:dyDescent="0.25">
      <c r="A88" s="16" t="s">
        <v>23</v>
      </c>
      <c r="B88" s="17">
        <f t="shared" si="6"/>
        <v>0.17986111110803904</v>
      </c>
      <c r="C88" s="18">
        <v>42896.429861111108</v>
      </c>
      <c r="D88" s="18">
        <v>42896.25</v>
      </c>
      <c r="E88" s="19">
        <f t="shared" si="7"/>
        <v>258.99999999557622</v>
      </c>
      <c r="F88" s="20">
        <v>263100</v>
      </c>
      <c r="G88" s="21">
        <f t="shared" si="8"/>
        <v>1015.8301158474665</v>
      </c>
      <c r="H88" s="22" t="s">
        <v>78</v>
      </c>
      <c r="I88" s="23">
        <v>81</v>
      </c>
    </row>
    <row r="89" spans="1:9" x14ac:dyDescent="0.25">
      <c r="A89" s="16" t="s">
        <v>164</v>
      </c>
      <c r="B89" s="17">
        <f t="shared" ref="B89:B120" si="9">C89-D89</f>
        <v>0.17291666667006211</v>
      </c>
      <c r="C89" s="18">
        <v>42896.42291666667</v>
      </c>
      <c r="D89" s="18">
        <v>42896.25</v>
      </c>
      <c r="E89" s="19">
        <f t="shared" ref="E89:E120" si="10">B89*24*60</f>
        <v>249.00000000488944</v>
      </c>
      <c r="F89" s="25">
        <v>252400</v>
      </c>
      <c r="G89" s="21">
        <f t="shared" ref="G89:G120" si="11">F89/E89</f>
        <v>1013.6546184539911</v>
      </c>
      <c r="H89" s="24" t="s">
        <v>165</v>
      </c>
      <c r="I89" s="23">
        <v>82</v>
      </c>
    </row>
    <row r="90" spans="1:9" x14ac:dyDescent="0.25">
      <c r="A90" s="16" t="s">
        <v>164</v>
      </c>
      <c r="B90" s="17">
        <f t="shared" si="9"/>
        <v>0.17291666667006211</v>
      </c>
      <c r="C90" s="18">
        <v>42896.42291666667</v>
      </c>
      <c r="D90" s="18">
        <v>42896.25</v>
      </c>
      <c r="E90" s="19">
        <f t="shared" si="10"/>
        <v>249.00000000488944</v>
      </c>
      <c r="F90" s="25">
        <v>252400</v>
      </c>
      <c r="G90" s="21">
        <f t="shared" si="11"/>
        <v>1013.6546184539911</v>
      </c>
      <c r="H90" s="24" t="s">
        <v>167</v>
      </c>
      <c r="I90" s="23">
        <v>83</v>
      </c>
    </row>
    <row r="91" spans="1:9" x14ac:dyDescent="0.25">
      <c r="A91" s="26" t="s">
        <v>10</v>
      </c>
      <c r="B91" s="17">
        <f t="shared" si="9"/>
        <v>0.17847222222189885</v>
      </c>
      <c r="C91" s="18">
        <v>42896.428472222222</v>
      </c>
      <c r="D91" s="18">
        <v>42896.25</v>
      </c>
      <c r="E91" s="19">
        <f t="shared" si="10"/>
        <v>256.99999999953434</v>
      </c>
      <c r="F91" s="20">
        <v>260100</v>
      </c>
      <c r="G91" s="21">
        <f t="shared" si="11"/>
        <v>1012.0622568111722</v>
      </c>
      <c r="H91" s="22" t="s">
        <v>112</v>
      </c>
      <c r="I91" s="23">
        <v>84</v>
      </c>
    </row>
    <row r="92" spans="1:9" x14ac:dyDescent="0.25">
      <c r="A92" s="16" t="s">
        <v>19</v>
      </c>
      <c r="B92" s="17">
        <f t="shared" si="9"/>
        <v>0.17361111110949423</v>
      </c>
      <c r="C92" s="18">
        <v>42896.423611111109</v>
      </c>
      <c r="D92" s="18">
        <v>42896.25</v>
      </c>
      <c r="E92" s="19">
        <f t="shared" si="10"/>
        <v>249.99999999767169</v>
      </c>
      <c r="F92" s="20">
        <v>252900</v>
      </c>
      <c r="G92" s="21">
        <f t="shared" si="11"/>
        <v>1011.6000000094213</v>
      </c>
      <c r="H92" s="22" t="s">
        <v>40</v>
      </c>
      <c r="I92" s="23">
        <v>85</v>
      </c>
    </row>
    <row r="93" spans="1:9" x14ac:dyDescent="0.25">
      <c r="A93" s="16" t="s">
        <v>11</v>
      </c>
      <c r="B93" s="17">
        <f t="shared" si="9"/>
        <v>0.17847222222189885</v>
      </c>
      <c r="C93" s="18">
        <v>42896.428472222222</v>
      </c>
      <c r="D93" s="18">
        <v>42896.25</v>
      </c>
      <c r="E93" s="19">
        <f t="shared" si="10"/>
        <v>256.99999999953434</v>
      </c>
      <c r="F93" s="20">
        <v>259900</v>
      </c>
      <c r="G93" s="21">
        <f t="shared" si="11"/>
        <v>1011.2840466944393</v>
      </c>
      <c r="H93" s="22" t="s">
        <v>101</v>
      </c>
      <c r="I93" s="23">
        <v>86</v>
      </c>
    </row>
    <row r="94" spans="1:9" x14ac:dyDescent="0.25">
      <c r="A94" s="16" t="s">
        <v>11</v>
      </c>
      <c r="B94" s="17">
        <f t="shared" si="9"/>
        <v>0.17847222222189885</v>
      </c>
      <c r="C94" s="18">
        <v>42896.428472222222</v>
      </c>
      <c r="D94" s="18">
        <v>42896.25</v>
      </c>
      <c r="E94" s="19">
        <f t="shared" si="10"/>
        <v>256.99999999953434</v>
      </c>
      <c r="F94" s="20">
        <v>259900</v>
      </c>
      <c r="G94" s="21">
        <f t="shared" si="11"/>
        <v>1011.2840466944393</v>
      </c>
      <c r="H94" s="22" t="s">
        <v>102</v>
      </c>
      <c r="I94" s="23">
        <v>87</v>
      </c>
    </row>
    <row r="95" spans="1:9" x14ac:dyDescent="0.25">
      <c r="A95" s="16" t="s">
        <v>11</v>
      </c>
      <c r="B95" s="17">
        <f t="shared" si="9"/>
        <v>0.17847222222189885</v>
      </c>
      <c r="C95" s="18">
        <v>42896.428472222222</v>
      </c>
      <c r="D95" s="18">
        <v>42896.25</v>
      </c>
      <c r="E95" s="19">
        <f t="shared" si="10"/>
        <v>256.99999999953434</v>
      </c>
      <c r="F95" s="20">
        <v>259900</v>
      </c>
      <c r="G95" s="21">
        <f t="shared" si="11"/>
        <v>1011.2840466944393</v>
      </c>
      <c r="H95" s="22" t="s">
        <v>103</v>
      </c>
      <c r="I95" s="23">
        <v>88</v>
      </c>
    </row>
    <row r="96" spans="1:9" x14ac:dyDescent="0.25">
      <c r="A96" s="16" t="s">
        <v>11</v>
      </c>
      <c r="B96" s="17">
        <f t="shared" si="9"/>
        <v>0.17916666666860692</v>
      </c>
      <c r="C96" s="18">
        <v>42896.429166666669</v>
      </c>
      <c r="D96" s="18">
        <v>42896.25</v>
      </c>
      <c r="E96" s="19">
        <f t="shared" si="10"/>
        <v>258.00000000279397</v>
      </c>
      <c r="F96" s="20">
        <v>259900</v>
      </c>
      <c r="G96" s="21">
        <f t="shared" si="11"/>
        <v>1007.3643410743622</v>
      </c>
      <c r="H96" s="22" t="s">
        <v>104</v>
      </c>
      <c r="I96" s="23">
        <v>89</v>
      </c>
    </row>
    <row r="97" spans="1:9" x14ac:dyDescent="0.25">
      <c r="A97" s="26" t="s">
        <v>24</v>
      </c>
      <c r="B97" s="17">
        <f t="shared" si="9"/>
        <v>0.17916666666860692</v>
      </c>
      <c r="C97" s="18">
        <v>42896.429166666669</v>
      </c>
      <c r="D97" s="18">
        <v>42896.25</v>
      </c>
      <c r="E97" s="19">
        <f t="shared" si="10"/>
        <v>258.00000000279397</v>
      </c>
      <c r="F97" s="20">
        <v>259900</v>
      </c>
      <c r="G97" s="21">
        <f t="shared" si="11"/>
        <v>1007.3643410743622</v>
      </c>
      <c r="H97" s="24" t="s">
        <v>68</v>
      </c>
      <c r="I97" s="23">
        <v>90</v>
      </c>
    </row>
    <row r="98" spans="1:9" x14ac:dyDescent="0.25">
      <c r="A98" s="26" t="s">
        <v>24</v>
      </c>
      <c r="B98" s="17">
        <f t="shared" si="9"/>
        <v>0.17986111110803904</v>
      </c>
      <c r="C98" s="18">
        <v>42896.429861111108</v>
      </c>
      <c r="D98" s="18">
        <v>42896.25</v>
      </c>
      <c r="E98" s="19">
        <f t="shared" si="10"/>
        <v>258.99999999557622</v>
      </c>
      <c r="F98" s="20">
        <v>259900</v>
      </c>
      <c r="G98" s="21">
        <f t="shared" si="11"/>
        <v>1003.474903492043</v>
      </c>
      <c r="H98" s="24" t="s">
        <v>123</v>
      </c>
      <c r="I98" s="23">
        <v>91</v>
      </c>
    </row>
    <row r="99" spans="1:9" x14ac:dyDescent="0.25">
      <c r="A99" s="26" t="s">
        <v>24</v>
      </c>
      <c r="B99" s="17">
        <f t="shared" si="9"/>
        <v>0.17986111110803904</v>
      </c>
      <c r="C99" s="18">
        <v>42896.429861111108</v>
      </c>
      <c r="D99" s="18">
        <v>42896.25</v>
      </c>
      <c r="E99" s="19">
        <f t="shared" si="10"/>
        <v>258.99999999557622</v>
      </c>
      <c r="F99" s="20">
        <v>259900</v>
      </c>
      <c r="G99" s="21">
        <f t="shared" si="11"/>
        <v>1003.474903492043</v>
      </c>
      <c r="H99" s="24" t="s">
        <v>124</v>
      </c>
      <c r="I99" s="23">
        <v>92</v>
      </c>
    </row>
    <row r="100" spans="1:9" x14ac:dyDescent="0.25">
      <c r="A100" s="16" t="s">
        <v>11</v>
      </c>
      <c r="B100" s="17">
        <f t="shared" si="9"/>
        <v>0.18055555555474712</v>
      </c>
      <c r="C100" s="18">
        <v>42896.430555555555</v>
      </c>
      <c r="D100" s="18">
        <v>42896.25</v>
      </c>
      <c r="E100" s="19">
        <f t="shared" si="10"/>
        <v>259.99999999883585</v>
      </c>
      <c r="F100" s="20">
        <v>259900</v>
      </c>
      <c r="G100" s="21">
        <f t="shared" si="11"/>
        <v>999.61538461986038</v>
      </c>
      <c r="H100" s="22" t="s">
        <v>20</v>
      </c>
      <c r="I100" s="23">
        <v>93</v>
      </c>
    </row>
    <row r="101" spans="1:9" x14ac:dyDescent="0.25">
      <c r="A101" s="26" t="s">
        <v>10</v>
      </c>
      <c r="B101" s="17">
        <f t="shared" si="9"/>
        <v>0.18125000000145519</v>
      </c>
      <c r="C101" s="18">
        <v>42896.431250000001</v>
      </c>
      <c r="D101" s="18">
        <v>42896.25</v>
      </c>
      <c r="E101" s="19">
        <f t="shared" si="10"/>
        <v>261.00000000209548</v>
      </c>
      <c r="F101" s="20">
        <v>260100</v>
      </c>
      <c r="G101" s="21">
        <f t="shared" si="11"/>
        <v>996.55172412993011</v>
      </c>
      <c r="H101" s="22" t="s">
        <v>62</v>
      </c>
      <c r="I101" s="23">
        <v>94</v>
      </c>
    </row>
    <row r="102" spans="1:9" x14ac:dyDescent="0.25">
      <c r="A102" s="16" t="s">
        <v>164</v>
      </c>
      <c r="B102" s="17">
        <f t="shared" si="9"/>
        <v>0.17638888888905058</v>
      </c>
      <c r="C102" s="18">
        <v>42896.426388888889</v>
      </c>
      <c r="D102" s="18">
        <v>42896.25</v>
      </c>
      <c r="E102" s="19">
        <f t="shared" si="10"/>
        <v>254.00000000023283</v>
      </c>
      <c r="F102" s="25">
        <v>252400</v>
      </c>
      <c r="G102" s="21">
        <f t="shared" si="11"/>
        <v>993.7007874006639</v>
      </c>
      <c r="H102" s="24" t="s">
        <v>169</v>
      </c>
      <c r="I102" s="23">
        <v>95</v>
      </c>
    </row>
    <row r="103" spans="1:9" x14ac:dyDescent="0.25">
      <c r="A103" s="16" t="s">
        <v>25</v>
      </c>
      <c r="B103" s="17">
        <f t="shared" si="9"/>
        <v>0.17847222222189885</v>
      </c>
      <c r="C103" s="18">
        <v>42896.428472222222</v>
      </c>
      <c r="D103" s="18">
        <v>42896.25</v>
      </c>
      <c r="E103" s="19">
        <f t="shared" si="10"/>
        <v>256.99999999953434</v>
      </c>
      <c r="F103" s="20">
        <v>255200</v>
      </c>
      <c r="G103" s="21">
        <f t="shared" si="11"/>
        <v>992.99610895121555</v>
      </c>
      <c r="H103" s="24" t="s">
        <v>136</v>
      </c>
      <c r="I103" s="23">
        <v>96</v>
      </c>
    </row>
    <row r="104" spans="1:9" x14ac:dyDescent="0.25">
      <c r="A104" s="16" t="s">
        <v>23</v>
      </c>
      <c r="B104" s="17">
        <f t="shared" si="9"/>
        <v>0.18402777778101154</v>
      </c>
      <c r="C104" s="18">
        <v>42896.434027777781</v>
      </c>
      <c r="D104" s="18">
        <v>42896.25</v>
      </c>
      <c r="E104" s="19">
        <f t="shared" si="10"/>
        <v>265.00000000465661</v>
      </c>
      <c r="F104" s="20">
        <v>263100</v>
      </c>
      <c r="G104" s="21">
        <f t="shared" si="11"/>
        <v>992.83018866179918</v>
      </c>
      <c r="H104" s="22" t="s">
        <v>106</v>
      </c>
      <c r="I104" s="23">
        <v>97</v>
      </c>
    </row>
    <row r="105" spans="1:9" x14ac:dyDescent="0.25">
      <c r="A105" s="26" t="s">
        <v>10</v>
      </c>
      <c r="B105" s="17">
        <f t="shared" si="9"/>
        <v>0.18194444444088731</v>
      </c>
      <c r="C105" s="18">
        <v>42896.431944444441</v>
      </c>
      <c r="D105" s="18">
        <v>42896.25</v>
      </c>
      <c r="E105" s="19">
        <f t="shared" si="10"/>
        <v>261.99999999487773</v>
      </c>
      <c r="F105" s="20">
        <v>260100</v>
      </c>
      <c r="G105" s="21">
        <f t="shared" si="11"/>
        <v>992.74809162246231</v>
      </c>
      <c r="H105" s="22" t="s">
        <v>59</v>
      </c>
      <c r="I105" s="23">
        <v>98</v>
      </c>
    </row>
    <row r="106" spans="1:9" x14ac:dyDescent="0.25">
      <c r="A106" s="26" t="s">
        <v>24</v>
      </c>
      <c r="B106" s="17">
        <f t="shared" si="9"/>
        <v>0.18194444444088731</v>
      </c>
      <c r="C106" s="18">
        <v>42896.431944444441</v>
      </c>
      <c r="D106" s="18">
        <v>42896.25</v>
      </c>
      <c r="E106" s="19">
        <f t="shared" si="10"/>
        <v>261.99999999487773</v>
      </c>
      <c r="F106" s="20">
        <v>259900</v>
      </c>
      <c r="G106" s="21">
        <f t="shared" si="11"/>
        <v>991.98473284382146</v>
      </c>
      <c r="H106" s="24" t="s">
        <v>73</v>
      </c>
      <c r="I106" s="23">
        <v>99</v>
      </c>
    </row>
    <row r="107" spans="1:9" x14ac:dyDescent="0.25">
      <c r="A107" s="16" t="s">
        <v>12</v>
      </c>
      <c r="B107" s="17">
        <f t="shared" si="9"/>
        <v>0.18194444444088731</v>
      </c>
      <c r="C107" s="18">
        <v>42896.431944444441</v>
      </c>
      <c r="D107" s="18">
        <v>42896.25</v>
      </c>
      <c r="E107" s="19">
        <f t="shared" si="10"/>
        <v>261.99999999487773</v>
      </c>
      <c r="F107" s="20">
        <v>259600</v>
      </c>
      <c r="G107" s="21">
        <f t="shared" si="11"/>
        <v>990.83969467586007</v>
      </c>
      <c r="H107" s="24" t="s">
        <v>133</v>
      </c>
      <c r="I107" s="23">
        <v>100</v>
      </c>
    </row>
    <row r="108" spans="1:9" x14ac:dyDescent="0.25">
      <c r="A108" s="16" t="s">
        <v>25</v>
      </c>
      <c r="B108" s="17">
        <f t="shared" si="9"/>
        <v>0.17916666666860692</v>
      </c>
      <c r="C108" s="18">
        <v>42896.429166666669</v>
      </c>
      <c r="D108" s="18">
        <v>42896.25</v>
      </c>
      <c r="E108" s="19">
        <f t="shared" si="10"/>
        <v>258.00000000279397</v>
      </c>
      <c r="F108" s="20">
        <v>255200</v>
      </c>
      <c r="G108" s="21">
        <f t="shared" si="11"/>
        <v>989.14728681099359</v>
      </c>
      <c r="H108" s="24" t="s">
        <v>137</v>
      </c>
      <c r="I108" s="23">
        <v>101</v>
      </c>
    </row>
    <row r="109" spans="1:9" x14ac:dyDescent="0.25">
      <c r="A109" s="16" t="s">
        <v>23</v>
      </c>
      <c r="B109" s="17">
        <f t="shared" si="9"/>
        <v>0.18541666666715173</v>
      </c>
      <c r="C109" s="18">
        <v>42896.435416666667</v>
      </c>
      <c r="D109" s="18">
        <v>42896.25</v>
      </c>
      <c r="E109" s="19">
        <f t="shared" si="10"/>
        <v>267.00000000069849</v>
      </c>
      <c r="F109" s="20">
        <v>263100</v>
      </c>
      <c r="G109" s="21">
        <f t="shared" si="11"/>
        <v>985.39325842438848</v>
      </c>
      <c r="H109" s="22" t="s">
        <v>107</v>
      </c>
      <c r="I109" s="23">
        <v>102</v>
      </c>
    </row>
    <row r="110" spans="1:9" x14ac:dyDescent="0.25">
      <c r="A110" s="26" t="s">
        <v>24</v>
      </c>
      <c r="B110" s="17">
        <f t="shared" si="9"/>
        <v>0.18333333333430346</v>
      </c>
      <c r="C110" s="18">
        <v>42896.433333333334</v>
      </c>
      <c r="D110" s="18">
        <v>42896.25</v>
      </c>
      <c r="E110" s="19">
        <f t="shared" si="10"/>
        <v>264.00000000139698</v>
      </c>
      <c r="F110" s="20">
        <v>259900</v>
      </c>
      <c r="G110" s="21">
        <f t="shared" si="11"/>
        <v>984.46969696448753</v>
      </c>
      <c r="H110" s="24" t="s">
        <v>70</v>
      </c>
      <c r="I110" s="23">
        <v>103</v>
      </c>
    </row>
    <row r="111" spans="1:9" x14ac:dyDescent="0.25">
      <c r="A111" s="16" t="s">
        <v>12</v>
      </c>
      <c r="B111" s="17">
        <f t="shared" si="9"/>
        <v>0.18402777778101154</v>
      </c>
      <c r="C111" s="18">
        <v>42896.434027777781</v>
      </c>
      <c r="D111" s="18">
        <v>42896.25</v>
      </c>
      <c r="E111" s="19">
        <f t="shared" si="10"/>
        <v>265.00000000465661</v>
      </c>
      <c r="F111" s="20">
        <v>259600</v>
      </c>
      <c r="G111" s="21">
        <f t="shared" si="11"/>
        <v>979.62264149221994</v>
      </c>
      <c r="H111" s="24" t="s">
        <v>53</v>
      </c>
      <c r="I111" s="23">
        <v>104</v>
      </c>
    </row>
    <row r="112" spans="1:9" x14ac:dyDescent="0.25">
      <c r="A112" s="16" t="s">
        <v>23</v>
      </c>
      <c r="B112" s="17">
        <f t="shared" si="9"/>
        <v>0.18680555555329192</v>
      </c>
      <c r="C112" s="18">
        <v>42896.436805555553</v>
      </c>
      <c r="D112" s="18">
        <v>42896.25</v>
      </c>
      <c r="E112" s="19">
        <f t="shared" si="10"/>
        <v>268.99999999674037</v>
      </c>
      <c r="F112" s="20">
        <v>263100</v>
      </c>
      <c r="G112" s="21">
        <f t="shared" si="11"/>
        <v>978.06691450999301</v>
      </c>
      <c r="H112" s="22" t="s">
        <v>79</v>
      </c>
      <c r="I112" s="23">
        <v>105</v>
      </c>
    </row>
    <row r="113" spans="1:9" x14ac:dyDescent="0.25">
      <c r="A113" s="26" t="s">
        <v>24</v>
      </c>
      <c r="B113" s="17">
        <f t="shared" si="9"/>
        <v>0.18472222222044365</v>
      </c>
      <c r="C113" s="18">
        <v>42896.43472222222</v>
      </c>
      <c r="D113" s="18">
        <v>42896.25</v>
      </c>
      <c r="E113" s="19">
        <f t="shared" si="10"/>
        <v>265.99999999743886</v>
      </c>
      <c r="F113" s="20">
        <v>259900</v>
      </c>
      <c r="G113" s="21">
        <f t="shared" si="11"/>
        <v>977.06766918233984</v>
      </c>
      <c r="H113" s="24" t="s">
        <v>125</v>
      </c>
      <c r="I113" s="23">
        <v>106</v>
      </c>
    </row>
    <row r="114" spans="1:9" x14ac:dyDescent="0.25">
      <c r="A114" s="16" t="s">
        <v>12</v>
      </c>
      <c r="B114" s="17">
        <f t="shared" si="9"/>
        <v>0.18472222222044365</v>
      </c>
      <c r="C114" s="18">
        <v>42896.43472222222</v>
      </c>
      <c r="D114" s="18">
        <v>42896.25</v>
      </c>
      <c r="E114" s="19">
        <f t="shared" si="10"/>
        <v>265.99999999743886</v>
      </c>
      <c r="F114" s="20">
        <v>259600</v>
      </c>
      <c r="G114" s="21">
        <f t="shared" si="11"/>
        <v>975.93984963345679</v>
      </c>
      <c r="H114" s="24" t="s">
        <v>50</v>
      </c>
      <c r="I114" s="23">
        <v>107</v>
      </c>
    </row>
    <row r="115" spans="1:9" x14ac:dyDescent="0.25">
      <c r="A115" s="16" t="s">
        <v>12</v>
      </c>
      <c r="B115" s="17">
        <f t="shared" si="9"/>
        <v>0.18541655092849396</v>
      </c>
      <c r="C115" s="18">
        <v>42896.435416550928</v>
      </c>
      <c r="D115" s="18">
        <v>42896.25</v>
      </c>
      <c r="E115" s="19">
        <f t="shared" si="10"/>
        <v>266.9998333370313</v>
      </c>
      <c r="F115" s="20">
        <v>259600</v>
      </c>
      <c r="G115" s="21">
        <f t="shared" si="11"/>
        <v>972.28525110092278</v>
      </c>
      <c r="H115" s="24" t="s">
        <v>51</v>
      </c>
      <c r="I115" s="23">
        <v>108</v>
      </c>
    </row>
    <row r="116" spans="1:9" x14ac:dyDescent="0.25">
      <c r="A116" s="16" t="s">
        <v>9</v>
      </c>
      <c r="B116" s="17">
        <f t="shared" si="9"/>
        <v>0.18611111111385981</v>
      </c>
      <c r="C116" s="18">
        <v>42896.436111111114</v>
      </c>
      <c r="D116" s="18">
        <v>42896.25</v>
      </c>
      <c r="E116" s="19">
        <f t="shared" si="10"/>
        <v>268.00000000395812</v>
      </c>
      <c r="F116" s="20">
        <v>259800</v>
      </c>
      <c r="G116" s="21">
        <f t="shared" si="11"/>
        <v>969.40298506030967</v>
      </c>
      <c r="H116" s="22" t="s">
        <v>88</v>
      </c>
      <c r="I116" s="23">
        <v>109</v>
      </c>
    </row>
    <row r="117" spans="1:9" x14ac:dyDescent="0.25">
      <c r="A117" s="16" t="s">
        <v>12</v>
      </c>
      <c r="B117" s="17">
        <f t="shared" si="9"/>
        <v>0.18611093750223517</v>
      </c>
      <c r="C117" s="18">
        <v>42896.436110937502</v>
      </c>
      <c r="D117" s="18">
        <v>42896.25</v>
      </c>
      <c r="E117" s="19">
        <f t="shared" si="10"/>
        <v>267.99975000321865</v>
      </c>
      <c r="F117" s="20">
        <v>259600</v>
      </c>
      <c r="G117" s="21">
        <f t="shared" si="11"/>
        <v>968.65762000480311</v>
      </c>
      <c r="H117" s="24" t="s">
        <v>57</v>
      </c>
      <c r="I117" s="23">
        <v>110</v>
      </c>
    </row>
    <row r="118" spans="1:9" x14ac:dyDescent="0.25">
      <c r="A118" s="16" t="s">
        <v>143</v>
      </c>
      <c r="B118" s="17">
        <f t="shared" si="9"/>
        <v>0.18263888888759539</v>
      </c>
      <c r="C118" s="18">
        <v>42896.432638888888</v>
      </c>
      <c r="D118" s="18">
        <v>42896.25</v>
      </c>
      <c r="E118" s="19">
        <f t="shared" si="10"/>
        <v>262.99999999813735</v>
      </c>
      <c r="F118" s="20">
        <v>253800</v>
      </c>
      <c r="G118" s="21">
        <f t="shared" si="11"/>
        <v>965.01901141367864</v>
      </c>
      <c r="H118" s="24" t="s">
        <v>144</v>
      </c>
      <c r="I118" s="23">
        <v>111</v>
      </c>
    </row>
    <row r="119" spans="1:9" x14ac:dyDescent="0.25">
      <c r="A119" s="26" t="s">
        <v>10</v>
      </c>
      <c r="B119" s="17">
        <f t="shared" si="9"/>
        <v>0.1875</v>
      </c>
      <c r="C119" s="18">
        <v>42896.4375</v>
      </c>
      <c r="D119" s="18">
        <v>42896.25</v>
      </c>
      <c r="E119" s="19">
        <f t="shared" si="10"/>
        <v>270</v>
      </c>
      <c r="F119" s="20">
        <v>260100</v>
      </c>
      <c r="G119" s="21">
        <f t="shared" si="11"/>
        <v>963.33333333333337</v>
      </c>
      <c r="H119" s="22" t="s">
        <v>61</v>
      </c>
      <c r="I119" s="23">
        <v>112</v>
      </c>
    </row>
    <row r="120" spans="1:9" x14ac:dyDescent="0.25">
      <c r="A120" s="16" t="s">
        <v>151</v>
      </c>
      <c r="B120" s="17">
        <f t="shared" si="9"/>
        <v>0.18888888888614019</v>
      </c>
      <c r="C120" s="18">
        <v>42896.438888888886</v>
      </c>
      <c r="D120" s="18">
        <v>42896.25</v>
      </c>
      <c r="E120" s="19">
        <f t="shared" si="10"/>
        <v>271.99999999604188</v>
      </c>
      <c r="F120" s="25">
        <v>261700</v>
      </c>
      <c r="G120" s="21">
        <f t="shared" si="11"/>
        <v>962.13235295517734</v>
      </c>
      <c r="H120" s="24" t="s">
        <v>154</v>
      </c>
      <c r="I120" s="23">
        <v>113</v>
      </c>
    </row>
    <row r="121" spans="1:9" x14ac:dyDescent="0.25">
      <c r="A121" s="16" t="s">
        <v>151</v>
      </c>
      <c r="B121" s="17">
        <f t="shared" ref="B121:B152" si="12">C121-D121</f>
        <v>0.18888888888614019</v>
      </c>
      <c r="C121" s="18">
        <v>42896.438888888886</v>
      </c>
      <c r="D121" s="18">
        <v>42896.25</v>
      </c>
      <c r="E121" s="19">
        <f t="shared" ref="E121:E153" si="13">B121*24*60</f>
        <v>271.99999999604188</v>
      </c>
      <c r="F121" s="25">
        <v>261700</v>
      </c>
      <c r="G121" s="21">
        <f t="shared" ref="G121:G152" si="14">F121/E121</f>
        <v>962.13235295517734</v>
      </c>
      <c r="H121" s="24" t="s">
        <v>160</v>
      </c>
      <c r="I121" s="23">
        <v>114</v>
      </c>
    </row>
    <row r="122" spans="1:9" x14ac:dyDescent="0.25">
      <c r="A122" s="16" t="s">
        <v>151</v>
      </c>
      <c r="B122" s="17">
        <f t="shared" si="12"/>
        <v>0.18888888888614019</v>
      </c>
      <c r="C122" s="18">
        <v>42896.438888888886</v>
      </c>
      <c r="D122" s="18">
        <v>42896.25</v>
      </c>
      <c r="E122" s="19">
        <f t="shared" si="13"/>
        <v>271.99999999604188</v>
      </c>
      <c r="F122" s="25">
        <v>261700</v>
      </c>
      <c r="G122" s="21">
        <f t="shared" si="14"/>
        <v>962.13235295517734</v>
      </c>
      <c r="H122" s="24" t="s">
        <v>161</v>
      </c>
      <c r="I122" s="23">
        <v>115</v>
      </c>
    </row>
    <row r="123" spans="1:9" x14ac:dyDescent="0.25">
      <c r="A123" s="16" t="s">
        <v>151</v>
      </c>
      <c r="B123" s="17">
        <f t="shared" si="12"/>
        <v>0.18888888888614019</v>
      </c>
      <c r="C123" s="18">
        <v>42896.438888888886</v>
      </c>
      <c r="D123" s="18">
        <v>42896.25</v>
      </c>
      <c r="E123" s="19">
        <f t="shared" si="13"/>
        <v>271.99999999604188</v>
      </c>
      <c r="F123" s="25">
        <v>261700</v>
      </c>
      <c r="G123" s="21">
        <f t="shared" si="14"/>
        <v>962.13235295517734</v>
      </c>
      <c r="H123" s="24" t="s">
        <v>163</v>
      </c>
      <c r="I123" s="23">
        <v>116</v>
      </c>
    </row>
    <row r="124" spans="1:9" x14ac:dyDescent="0.25">
      <c r="A124" s="16" t="s">
        <v>12</v>
      </c>
      <c r="B124" s="17">
        <f t="shared" si="12"/>
        <v>0.1875</v>
      </c>
      <c r="C124" s="18">
        <v>42896.4375</v>
      </c>
      <c r="D124" s="18">
        <v>42896.25</v>
      </c>
      <c r="E124" s="19">
        <f t="shared" si="13"/>
        <v>270</v>
      </c>
      <c r="F124" s="20">
        <v>259600</v>
      </c>
      <c r="G124" s="21">
        <f t="shared" si="14"/>
        <v>961.48148148148152</v>
      </c>
      <c r="H124" s="24" t="s">
        <v>56</v>
      </c>
      <c r="I124" s="23">
        <v>117</v>
      </c>
    </row>
    <row r="125" spans="1:9" x14ac:dyDescent="0.25">
      <c r="A125" s="26" t="s">
        <v>10</v>
      </c>
      <c r="B125" s="17">
        <f t="shared" si="12"/>
        <v>0.18819444444670808</v>
      </c>
      <c r="C125" s="18">
        <v>42896.438194444447</v>
      </c>
      <c r="D125" s="18">
        <v>42896.25</v>
      </c>
      <c r="E125" s="19">
        <f t="shared" si="13"/>
        <v>271.00000000325963</v>
      </c>
      <c r="F125" s="20">
        <v>260100</v>
      </c>
      <c r="G125" s="21">
        <f t="shared" si="14"/>
        <v>959.77859777443348</v>
      </c>
      <c r="H125" s="22" t="s">
        <v>74</v>
      </c>
      <c r="I125" s="23">
        <v>118</v>
      </c>
    </row>
    <row r="126" spans="1:9" x14ac:dyDescent="0.25">
      <c r="A126" s="26" t="s">
        <v>24</v>
      </c>
      <c r="B126" s="17">
        <f t="shared" si="12"/>
        <v>0.19027777777955635</v>
      </c>
      <c r="C126" s="18">
        <v>42896.44027777778</v>
      </c>
      <c r="D126" s="18">
        <v>42896.25</v>
      </c>
      <c r="E126" s="19">
        <f t="shared" si="13"/>
        <v>274.00000000256114</v>
      </c>
      <c r="F126" s="20">
        <v>259900</v>
      </c>
      <c r="G126" s="21">
        <f t="shared" si="14"/>
        <v>948.5401459765352</v>
      </c>
      <c r="H126" s="24" t="s">
        <v>126</v>
      </c>
      <c r="I126" s="23">
        <v>119</v>
      </c>
    </row>
    <row r="127" spans="1:9" x14ac:dyDescent="0.25">
      <c r="A127" s="26" t="s">
        <v>24</v>
      </c>
      <c r="B127" s="17">
        <f t="shared" si="12"/>
        <v>0.19027777777955635</v>
      </c>
      <c r="C127" s="18">
        <v>42896.44027777778</v>
      </c>
      <c r="D127" s="18">
        <v>42896.25</v>
      </c>
      <c r="E127" s="19">
        <f t="shared" si="13"/>
        <v>274.00000000256114</v>
      </c>
      <c r="F127" s="20">
        <v>259900</v>
      </c>
      <c r="G127" s="21">
        <f t="shared" si="14"/>
        <v>948.5401459765352</v>
      </c>
      <c r="H127" s="24" t="s">
        <v>75</v>
      </c>
      <c r="I127" s="23">
        <v>120</v>
      </c>
    </row>
    <row r="128" spans="1:9" x14ac:dyDescent="0.25">
      <c r="A128" s="16" t="s">
        <v>26</v>
      </c>
      <c r="B128" s="17">
        <f t="shared" si="12"/>
        <v>0.18402777778101154</v>
      </c>
      <c r="C128" s="18">
        <v>42896.434027777781</v>
      </c>
      <c r="D128" s="18">
        <v>42896.25</v>
      </c>
      <c r="E128" s="19">
        <f t="shared" si="13"/>
        <v>265.00000000465661</v>
      </c>
      <c r="F128" s="20">
        <v>251200</v>
      </c>
      <c r="G128" s="21">
        <f t="shared" si="14"/>
        <v>947.92452828522971</v>
      </c>
      <c r="H128" s="24" t="s">
        <v>29</v>
      </c>
      <c r="I128" s="23">
        <v>121</v>
      </c>
    </row>
    <row r="129" spans="1:9" x14ac:dyDescent="0.25">
      <c r="A129" s="16" t="s">
        <v>11</v>
      </c>
      <c r="B129" s="17">
        <f t="shared" si="12"/>
        <v>0.19236111111240461</v>
      </c>
      <c r="C129" s="18">
        <v>42896.442361111112</v>
      </c>
      <c r="D129" s="18">
        <v>42896.25</v>
      </c>
      <c r="E129" s="19">
        <f t="shared" si="13"/>
        <v>277.00000000186265</v>
      </c>
      <c r="F129" s="20">
        <v>259900</v>
      </c>
      <c r="G129" s="21">
        <f t="shared" si="14"/>
        <v>938.26714800813124</v>
      </c>
      <c r="H129" s="22" t="s">
        <v>21</v>
      </c>
      <c r="I129" s="23">
        <v>122</v>
      </c>
    </row>
    <row r="130" spans="1:9" x14ac:dyDescent="0.25">
      <c r="A130" s="26" t="s">
        <v>10</v>
      </c>
      <c r="B130" s="17">
        <f t="shared" si="12"/>
        <v>0.19305555555911269</v>
      </c>
      <c r="C130" s="18">
        <v>42896.443055555559</v>
      </c>
      <c r="D130" s="18">
        <v>42896.25</v>
      </c>
      <c r="E130" s="19">
        <f t="shared" si="13"/>
        <v>278.00000000512227</v>
      </c>
      <c r="F130" s="20">
        <v>260100</v>
      </c>
      <c r="G130" s="21">
        <f t="shared" si="14"/>
        <v>935.61151077412785</v>
      </c>
      <c r="H130" s="22" t="s">
        <v>113</v>
      </c>
      <c r="I130" s="23">
        <v>123</v>
      </c>
    </row>
    <row r="131" spans="1:9" x14ac:dyDescent="0.25">
      <c r="A131" s="26" t="s">
        <v>10</v>
      </c>
      <c r="B131" s="17">
        <f t="shared" si="12"/>
        <v>0.19305555555911269</v>
      </c>
      <c r="C131" s="18">
        <v>42896.443055555559</v>
      </c>
      <c r="D131" s="18">
        <v>42896.25</v>
      </c>
      <c r="E131" s="19">
        <f t="shared" si="13"/>
        <v>278.00000000512227</v>
      </c>
      <c r="F131" s="20">
        <v>260100</v>
      </c>
      <c r="G131" s="21">
        <f t="shared" si="14"/>
        <v>935.61151077412785</v>
      </c>
      <c r="H131" s="22" t="s">
        <v>114</v>
      </c>
      <c r="I131" s="23">
        <v>124</v>
      </c>
    </row>
    <row r="132" spans="1:9" x14ac:dyDescent="0.25">
      <c r="A132" s="16" t="s">
        <v>12</v>
      </c>
      <c r="B132" s="17">
        <f t="shared" si="12"/>
        <v>0.19444444444525288</v>
      </c>
      <c r="C132" s="18">
        <v>42896.444444444445</v>
      </c>
      <c r="D132" s="18">
        <v>42896.25</v>
      </c>
      <c r="E132" s="19">
        <f t="shared" si="13"/>
        <v>280.00000000116415</v>
      </c>
      <c r="F132" s="20">
        <v>259600</v>
      </c>
      <c r="G132" s="21">
        <f t="shared" si="14"/>
        <v>927.14285713900233</v>
      </c>
      <c r="H132" s="24" t="s">
        <v>134</v>
      </c>
      <c r="I132" s="23">
        <v>125</v>
      </c>
    </row>
    <row r="133" spans="1:9" x14ac:dyDescent="0.25">
      <c r="A133" s="16" t="s">
        <v>22</v>
      </c>
      <c r="B133" s="17">
        <f t="shared" si="12"/>
        <v>0.19722222222480923</v>
      </c>
      <c r="C133" s="18">
        <v>42896.447222222225</v>
      </c>
      <c r="D133" s="18">
        <v>42896.25</v>
      </c>
      <c r="E133" s="19">
        <f t="shared" si="13"/>
        <v>284.00000000372529</v>
      </c>
      <c r="F133" s="20">
        <v>263100</v>
      </c>
      <c r="G133" s="21">
        <f t="shared" si="14"/>
        <v>926.40845069207342</v>
      </c>
      <c r="H133" s="22" t="s">
        <v>108</v>
      </c>
      <c r="I133" s="23">
        <v>126</v>
      </c>
    </row>
    <row r="134" spans="1:9" x14ac:dyDescent="0.25">
      <c r="A134" s="16" t="s">
        <v>26</v>
      </c>
      <c r="B134" s="17">
        <f t="shared" si="12"/>
        <v>0.18888888888614019</v>
      </c>
      <c r="C134" s="18">
        <v>42896.438888888886</v>
      </c>
      <c r="D134" s="18">
        <v>42896.25</v>
      </c>
      <c r="E134" s="19">
        <f t="shared" si="13"/>
        <v>271.99999999604188</v>
      </c>
      <c r="F134" s="20">
        <v>251200</v>
      </c>
      <c r="G134" s="21">
        <f t="shared" si="14"/>
        <v>923.529411778145</v>
      </c>
      <c r="H134" s="24" t="s">
        <v>141</v>
      </c>
      <c r="I134" s="23">
        <v>127</v>
      </c>
    </row>
    <row r="135" spans="1:9" x14ac:dyDescent="0.25">
      <c r="A135" s="16" t="s">
        <v>9</v>
      </c>
      <c r="B135" s="17">
        <f t="shared" si="12"/>
        <v>0.19583333333139308</v>
      </c>
      <c r="C135" s="18">
        <v>42896.445833333331</v>
      </c>
      <c r="D135" s="18">
        <v>42896.25</v>
      </c>
      <c r="E135" s="19">
        <f t="shared" si="13"/>
        <v>281.99999999720603</v>
      </c>
      <c r="F135" s="20">
        <v>259800</v>
      </c>
      <c r="G135" s="21">
        <f t="shared" si="14"/>
        <v>921.27659575380858</v>
      </c>
      <c r="H135" s="22" t="s">
        <v>89</v>
      </c>
      <c r="I135" s="23">
        <v>128</v>
      </c>
    </row>
    <row r="136" spans="1:9" x14ac:dyDescent="0.25">
      <c r="A136" s="16" t="s">
        <v>12</v>
      </c>
      <c r="B136" s="17">
        <f t="shared" si="12"/>
        <v>0.19583333333139308</v>
      </c>
      <c r="C136" s="18">
        <v>42896.445833333331</v>
      </c>
      <c r="D136" s="18">
        <v>42896.25</v>
      </c>
      <c r="E136" s="19">
        <f t="shared" si="13"/>
        <v>281.99999999720603</v>
      </c>
      <c r="F136" s="20">
        <v>259600</v>
      </c>
      <c r="G136" s="21">
        <f t="shared" si="14"/>
        <v>920.56737589564557</v>
      </c>
      <c r="H136" s="24" t="s">
        <v>47</v>
      </c>
      <c r="I136" s="23">
        <v>129</v>
      </c>
    </row>
    <row r="137" spans="1:9" x14ac:dyDescent="0.25">
      <c r="A137" s="16" t="s">
        <v>12</v>
      </c>
      <c r="B137" s="17">
        <f t="shared" si="12"/>
        <v>0.19583333333139308</v>
      </c>
      <c r="C137" s="18">
        <v>42896.445833333331</v>
      </c>
      <c r="D137" s="18">
        <v>42896.25</v>
      </c>
      <c r="E137" s="19">
        <f t="shared" si="13"/>
        <v>281.99999999720603</v>
      </c>
      <c r="F137" s="20">
        <v>259600</v>
      </c>
      <c r="G137" s="21">
        <f t="shared" si="14"/>
        <v>920.56737589564557</v>
      </c>
      <c r="H137" s="24" t="s">
        <v>48</v>
      </c>
      <c r="I137" s="23">
        <v>130</v>
      </c>
    </row>
    <row r="138" spans="1:9" x14ac:dyDescent="0.25">
      <c r="A138" s="26" t="s">
        <v>24</v>
      </c>
      <c r="B138" s="17">
        <f t="shared" si="12"/>
        <v>0.19652777777810115</v>
      </c>
      <c r="C138" s="18">
        <v>42896.446527777778</v>
      </c>
      <c r="D138" s="18">
        <v>42896.25</v>
      </c>
      <c r="E138" s="19">
        <f t="shared" si="13"/>
        <v>283.00000000046566</v>
      </c>
      <c r="F138" s="20">
        <v>259900</v>
      </c>
      <c r="G138" s="21">
        <f t="shared" si="14"/>
        <v>918.37455830237582</v>
      </c>
      <c r="H138" s="24" t="s">
        <v>71</v>
      </c>
      <c r="I138" s="23">
        <v>131</v>
      </c>
    </row>
    <row r="139" spans="1:9" x14ac:dyDescent="0.25">
      <c r="A139" s="26" t="s">
        <v>24</v>
      </c>
      <c r="B139" s="17">
        <f t="shared" si="12"/>
        <v>0.19652777777810115</v>
      </c>
      <c r="C139" s="18">
        <v>42896.446527777778</v>
      </c>
      <c r="D139" s="18">
        <v>42896.25</v>
      </c>
      <c r="E139" s="19">
        <f t="shared" si="13"/>
        <v>283.00000000046566</v>
      </c>
      <c r="F139" s="20">
        <v>259900</v>
      </c>
      <c r="G139" s="21">
        <f t="shared" si="14"/>
        <v>918.37455830237582</v>
      </c>
      <c r="H139" s="24" t="s">
        <v>127</v>
      </c>
      <c r="I139" s="23">
        <v>132</v>
      </c>
    </row>
    <row r="140" spans="1:9" x14ac:dyDescent="0.25">
      <c r="A140" s="26" t="s">
        <v>24</v>
      </c>
      <c r="B140" s="17">
        <f t="shared" si="12"/>
        <v>0.19652777777810115</v>
      </c>
      <c r="C140" s="18">
        <v>42896.446527777778</v>
      </c>
      <c r="D140" s="18">
        <v>42896.25</v>
      </c>
      <c r="E140" s="19">
        <f t="shared" si="13"/>
        <v>283.00000000046566</v>
      </c>
      <c r="F140" s="20">
        <v>259900</v>
      </c>
      <c r="G140" s="21">
        <f t="shared" si="14"/>
        <v>918.37455830237582</v>
      </c>
      <c r="H140" s="24" t="s">
        <v>128</v>
      </c>
      <c r="I140" s="23">
        <v>133</v>
      </c>
    </row>
    <row r="141" spans="1:9" x14ac:dyDescent="0.25">
      <c r="A141" s="16" t="s">
        <v>9</v>
      </c>
      <c r="B141" s="17">
        <f t="shared" si="12"/>
        <v>0.19652777777810115</v>
      </c>
      <c r="C141" s="18">
        <v>42896.446527777778</v>
      </c>
      <c r="D141" s="18">
        <v>42896.25</v>
      </c>
      <c r="E141" s="19">
        <f t="shared" si="13"/>
        <v>283.00000000046566</v>
      </c>
      <c r="F141" s="20">
        <v>259800</v>
      </c>
      <c r="G141" s="21">
        <f t="shared" si="14"/>
        <v>918.02120141191699</v>
      </c>
      <c r="H141" s="22" t="s">
        <v>90</v>
      </c>
      <c r="I141" s="23">
        <v>134</v>
      </c>
    </row>
    <row r="142" spans="1:9" x14ac:dyDescent="0.25">
      <c r="A142" s="26" t="s">
        <v>24</v>
      </c>
      <c r="B142" s="17">
        <f t="shared" si="12"/>
        <v>0.19791666666424135</v>
      </c>
      <c r="C142" s="18">
        <v>42896.447916666664</v>
      </c>
      <c r="D142" s="18">
        <v>42896.25</v>
      </c>
      <c r="E142" s="19">
        <f t="shared" si="13"/>
        <v>284.99999999650754</v>
      </c>
      <c r="F142" s="20">
        <v>259900</v>
      </c>
      <c r="G142" s="21">
        <f t="shared" si="14"/>
        <v>911.92982457257847</v>
      </c>
      <c r="H142" s="24" t="s">
        <v>69</v>
      </c>
      <c r="I142" s="23">
        <v>135</v>
      </c>
    </row>
    <row r="143" spans="1:9" x14ac:dyDescent="0.25">
      <c r="A143" s="16" t="s">
        <v>151</v>
      </c>
      <c r="B143" s="17">
        <f t="shared" si="12"/>
        <v>0.19999999999708962</v>
      </c>
      <c r="C143" s="18">
        <v>42896.45</v>
      </c>
      <c r="D143" s="18">
        <v>42896.25</v>
      </c>
      <c r="E143" s="19">
        <f t="shared" si="13"/>
        <v>287.99999999580905</v>
      </c>
      <c r="F143" s="25">
        <v>261700</v>
      </c>
      <c r="G143" s="21">
        <f t="shared" si="14"/>
        <v>908.68055556877857</v>
      </c>
      <c r="H143" s="24" t="s">
        <v>152</v>
      </c>
      <c r="I143" s="23">
        <v>136</v>
      </c>
    </row>
    <row r="144" spans="1:9" x14ac:dyDescent="0.25">
      <c r="A144" s="16" t="s">
        <v>9</v>
      </c>
      <c r="B144" s="17">
        <f t="shared" si="12"/>
        <v>0.19861111111094942</v>
      </c>
      <c r="C144" s="18">
        <v>42896.448611111111</v>
      </c>
      <c r="D144" s="18">
        <v>42896.25</v>
      </c>
      <c r="E144" s="19">
        <f t="shared" si="13"/>
        <v>285.99999999976717</v>
      </c>
      <c r="F144" s="20">
        <v>259800</v>
      </c>
      <c r="G144" s="21">
        <f t="shared" si="14"/>
        <v>908.39160839234796</v>
      </c>
      <c r="H144" s="22" t="s">
        <v>27</v>
      </c>
      <c r="I144" s="23">
        <v>137</v>
      </c>
    </row>
    <row r="145" spans="1:9" x14ac:dyDescent="0.25">
      <c r="A145" s="16" t="s">
        <v>151</v>
      </c>
      <c r="B145" s="17">
        <f t="shared" si="12"/>
        <v>0.20138888889050577</v>
      </c>
      <c r="C145" s="18">
        <v>42896.451388888891</v>
      </c>
      <c r="D145" s="18">
        <v>42896.25</v>
      </c>
      <c r="E145" s="19">
        <f t="shared" si="13"/>
        <v>290.00000000232831</v>
      </c>
      <c r="F145" s="25">
        <v>261700</v>
      </c>
      <c r="G145" s="21">
        <f t="shared" si="14"/>
        <v>902.41379309620311</v>
      </c>
      <c r="H145" s="24" t="s">
        <v>155</v>
      </c>
      <c r="I145" s="23">
        <v>138</v>
      </c>
    </row>
    <row r="146" spans="1:9" x14ac:dyDescent="0.25">
      <c r="A146" s="16" t="s">
        <v>22</v>
      </c>
      <c r="B146" s="17">
        <f t="shared" si="12"/>
        <v>0.20277777777664596</v>
      </c>
      <c r="C146" s="18">
        <v>42896.452777777777</v>
      </c>
      <c r="D146" s="18">
        <v>42896.25</v>
      </c>
      <c r="E146" s="19">
        <f t="shared" si="13"/>
        <v>291.99999999837019</v>
      </c>
      <c r="F146" s="20">
        <v>263100</v>
      </c>
      <c r="G146" s="21">
        <f t="shared" si="14"/>
        <v>901.02739726530308</v>
      </c>
      <c r="H146" s="22" t="s">
        <v>65</v>
      </c>
      <c r="I146" s="23">
        <v>139</v>
      </c>
    </row>
    <row r="147" spans="1:9" x14ac:dyDescent="0.25">
      <c r="A147" s="16" t="s">
        <v>164</v>
      </c>
      <c r="B147" s="17">
        <f t="shared" si="12"/>
        <v>0.19583333333139308</v>
      </c>
      <c r="C147" s="18">
        <v>42896.445833333331</v>
      </c>
      <c r="D147" s="18">
        <v>42896.25</v>
      </c>
      <c r="E147" s="19">
        <f t="shared" si="13"/>
        <v>281.99999999720603</v>
      </c>
      <c r="F147" s="25">
        <v>252400</v>
      </c>
      <c r="G147" s="21">
        <f t="shared" si="14"/>
        <v>895.0354610017755</v>
      </c>
      <c r="H147" s="24" t="s">
        <v>168</v>
      </c>
      <c r="I147" s="23">
        <v>140</v>
      </c>
    </row>
    <row r="148" spans="1:9" x14ac:dyDescent="0.25">
      <c r="A148" s="26" t="s">
        <v>24</v>
      </c>
      <c r="B148" s="17">
        <f t="shared" si="12"/>
        <v>0.20486111110949423</v>
      </c>
      <c r="C148" s="18">
        <v>42896.454861111109</v>
      </c>
      <c r="D148" s="18">
        <v>42896.25</v>
      </c>
      <c r="E148" s="19">
        <f t="shared" si="13"/>
        <v>294.99999999767169</v>
      </c>
      <c r="F148" s="20">
        <v>259900</v>
      </c>
      <c r="G148" s="21">
        <f t="shared" si="14"/>
        <v>881.01694915949588</v>
      </c>
      <c r="H148" s="24" t="s">
        <v>129</v>
      </c>
      <c r="I148" s="23">
        <v>141</v>
      </c>
    </row>
    <row r="149" spans="1:9" x14ac:dyDescent="0.25">
      <c r="A149" s="16" t="s">
        <v>9</v>
      </c>
      <c r="B149" s="17">
        <f t="shared" si="12"/>
        <v>0.20486111110949423</v>
      </c>
      <c r="C149" s="18">
        <v>42896.454861111109</v>
      </c>
      <c r="D149" s="18">
        <v>42896.25</v>
      </c>
      <c r="E149" s="19">
        <f t="shared" si="13"/>
        <v>294.99999999767169</v>
      </c>
      <c r="F149" s="20">
        <v>259800</v>
      </c>
      <c r="G149" s="21">
        <f t="shared" si="14"/>
        <v>880.67796610864571</v>
      </c>
      <c r="H149" s="22" t="s">
        <v>16</v>
      </c>
      <c r="I149" s="23">
        <v>142</v>
      </c>
    </row>
    <row r="150" spans="1:9" x14ac:dyDescent="0.25">
      <c r="A150" s="16" t="s">
        <v>22</v>
      </c>
      <c r="B150" s="17">
        <f t="shared" si="12"/>
        <v>0.20902777777519077</v>
      </c>
      <c r="C150" s="18">
        <v>42896.459027777775</v>
      </c>
      <c r="D150" s="18">
        <v>42896.25</v>
      </c>
      <c r="E150" s="19">
        <f t="shared" si="13"/>
        <v>300.99999999627471</v>
      </c>
      <c r="F150" s="20">
        <v>263100</v>
      </c>
      <c r="G150" s="21">
        <f t="shared" si="14"/>
        <v>874.08637874835961</v>
      </c>
      <c r="H150" s="22" t="s">
        <v>66</v>
      </c>
      <c r="I150" s="23">
        <v>143</v>
      </c>
    </row>
    <row r="151" spans="1:9" x14ac:dyDescent="0.25">
      <c r="A151" s="26" t="s">
        <v>24</v>
      </c>
      <c r="B151" s="17">
        <f t="shared" si="12"/>
        <v>0.2069444444423425</v>
      </c>
      <c r="C151" s="18">
        <v>42896.456944444442</v>
      </c>
      <c r="D151" s="18">
        <v>42896.25</v>
      </c>
      <c r="E151" s="19">
        <f t="shared" si="13"/>
        <v>297.9999999969732</v>
      </c>
      <c r="F151" s="20">
        <v>259900</v>
      </c>
      <c r="G151" s="21">
        <f t="shared" si="14"/>
        <v>872.14765101556986</v>
      </c>
      <c r="H151" s="24" t="s">
        <v>74</v>
      </c>
      <c r="I151" s="23">
        <v>144</v>
      </c>
    </row>
    <row r="152" spans="1:9" x14ac:dyDescent="0.25">
      <c r="A152" s="16" t="s">
        <v>151</v>
      </c>
      <c r="B152" s="17">
        <f t="shared" si="12"/>
        <v>0.20972222222189885</v>
      </c>
      <c r="C152" s="18">
        <v>42896.459722222222</v>
      </c>
      <c r="D152" s="18">
        <v>42896.25</v>
      </c>
      <c r="E152" s="19">
        <f t="shared" si="13"/>
        <v>301.99999999953434</v>
      </c>
      <c r="F152" s="25">
        <v>261700</v>
      </c>
      <c r="G152" s="21">
        <f t="shared" si="14"/>
        <v>866.55629139206462</v>
      </c>
      <c r="H152" s="24" t="s">
        <v>153</v>
      </c>
      <c r="I152" s="23">
        <v>145</v>
      </c>
    </row>
    <row r="153" spans="1:9" x14ac:dyDescent="0.25">
      <c r="A153" s="16" t="s">
        <v>26</v>
      </c>
      <c r="B153" s="17">
        <f t="shared" ref="B153:B184" si="15">C153-D153</f>
        <v>0.20902777777519077</v>
      </c>
      <c r="C153" s="18">
        <v>42896.459027777775</v>
      </c>
      <c r="D153" s="18">
        <v>42896.25</v>
      </c>
      <c r="E153" s="19">
        <f t="shared" si="13"/>
        <v>300.99999999627471</v>
      </c>
      <c r="F153" s="20">
        <v>251200</v>
      </c>
      <c r="G153" s="21">
        <f t="shared" ref="G153:G184" si="16">F153/E153</f>
        <v>834.55149502694007</v>
      </c>
      <c r="H153" s="24" t="s">
        <v>142</v>
      </c>
      <c r="I153" s="23">
        <v>146</v>
      </c>
    </row>
    <row r="154" spans="1:9" x14ac:dyDescent="0.25">
      <c r="A154" s="13"/>
      <c r="B154" s="10"/>
      <c r="C154" s="1"/>
      <c r="D154" s="1"/>
      <c r="E154" s="14"/>
      <c r="F154" s="9"/>
      <c r="G154" s="7"/>
      <c r="H154" s="15"/>
    </row>
    <row r="155" spans="1:9" x14ac:dyDescent="0.25">
      <c r="B155" s="10"/>
      <c r="C155" s="1"/>
      <c r="D155" s="1"/>
      <c r="E155" s="14"/>
      <c r="F155" s="9"/>
      <c r="G155" s="7"/>
      <c r="H155" s="8"/>
    </row>
    <row r="156" spans="1:9" x14ac:dyDescent="0.25">
      <c r="B156" s="10"/>
      <c r="C156" s="1"/>
      <c r="D156" s="1"/>
      <c r="E156" s="14"/>
      <c r="F156" s="9"/>
      <c r="G156" s="7"/>
      <c r="H156" s="8"/>
    </row>
    <row r="157" spans="1:9" x14ac:dyDescent="0.25">
      <c r="B157" s="10"/>
      <c r="C157" s="1"/>
      <c r="D157" s="1"/>
      <c r="E157" s="14"/>
      <c r="F157" s="9"/>
      <c r="G157" s="7"/>
      <c r="H157" s="8"/>
    </row>
    <row r="158" spans="1:9" x14ac:dyDescent="0.25">
      <c r="B158" s="10"/>
      <c r="C158" s="1"/>
      <c r="D158" s="1"/>
      <c r="E158" s="14"/>
      <c r="F158" s="9"/>
      <c r="G158" s="7"/>
      <c r="H158" s="8"/>
    </row>
    <row r="159" spans="1:9" x14ac:dyDescent="0.25">
      <c r="B159" s="10"/>
      <c r="C159" s="1"/>
      <c r="D159" s="1"/>
      <c r="E159" s="14"/>
      <c r="F159" s="9"/>
      <c r="G159" s="7"/>
      <c r="H159" s="8"/>
    </row>
    <row r="160" spans="1:9" x14ac:dyDescent="0.25">
      <c r="B160" s="10"/>
      <c r="C160" s="1"/>
      <c r="D160" s="1"/>
      <c r="E160" s="14"/>
      <c r="F160" s="9"/>
      <c r="G160" s="7"/>
      <c r="H160" s="8"/>
    </row>
    <row r="161" spans="1:8" x14ac:dyDescent="0.25">
      <c r="B161" s="10"/>
      <c r="C161" s="1"/>
      <c r="D161" s="1"/>
      <c r="E161" s="14"/>
      <c r="F161" s="9"/>
      <c r="G161" s="7"/>
      <c r="H161" s="8"/>
    </row>
    <row r="162" spans="1:8" x14ac:dyDescent="0.25">
      <c r="A162" s="11"/>
      <c r="B162" s="10"/>
      <c r="C162" s="1"/>
      <c r="D162" s="1"/>
      <c r="E162" s="14"/>
      <c r="F162" s="9"/>
      <c r="G162" s="7"/>
      <c r="H162" s="8"/>
    </row>
    <row r="163" spans="1:8" x14ac:dyDescent="0.25">
      <c r="A163" s="11"/>
      <c r="B163" s="10"/>
      <c r="C163" s="1"/>
      <c r="D163" s="1"/>
      <c r="E163" s="14"/>
      <c r="F163" s="9"/>
      <c r="G163" s="7"/>
      <c r="H163" s="12"/>
    </row>
    <row r="164" spans="1:8" x14ac:dyDescent="0.25">
      <c r="B164" s="10"/>
      <c r="C164" s="1"/>
      <c r="D164" s="1"/>
      <c r="E164" s="14"/>
      <c r="F164" s="9"/>
      <c r="G164" s="7"/>
      <c r="H164" s="12"/>
    </row>
    <row r="165" spans="1:8" x14ac:dyDescent="0.25">
      <c r="B165" s="10"/>
      <c r="C165" s="1"/>
      <c r="D165" s="1"/>
      <c r="E165" s="14"/>
      <c r="F165" s="9"/>
      <c r="G165" s="7"/>
      <c r="H165" s="12"/>
    </row>
    <row r="166" spans="1:8" x14ac:dyDescent="0.25">
      <c r="B166" s="10"/>
      <c r="C166" s="1"/>
      <c r="D166" s="1"/>
      <c r="E166" s="14"/>
      <c r="F166" s="9"/>
      <c r="G166" s="7"/>
      <c r="H166" s="12"/>
    </row>
    <row r="167" spans="1:8" x14ac:dyDescent="0.25">
      <c r="B167" s="10"/>
      <c r="C167" s="1"/>
      <c r="D167" s="1"/>
      <c r="E167" s="14"/>
      <c r="F167" s="9"/>
      <c r="G167" s="7"/>
      <c r="H167" s="12"/>
    </row>
    <row r="168" spans="1:8" x14ac:dyDescent="0.25">
      <c r="B168" s="10"/>
      <c r="C168" s="1"/>
      <c r="D168" s="1"/>
      <c r="E168" s="14"/>
      <c r="F168" s="9"/>
      <c r="G168" s="7"/>
      <c r="H168" s="13"/>
    </row>
    <row r="169" spans="1:8" x14ac:dyDescent="0.25">
      <c r="B169" s="10"/>
      <c r="C169" s="1"/>
      <c r="D169" s="1">
        <v>42896.25</v>
      </c>
      <c r="E169" s="14"/>
      <c r="F169" s="9"/>
      <c r="G169" s="7"/>
      <c r="H169" s="12"/>
    </row>
    <row r="170" spans="1:8" x14ac:dyDescent="0.25">
      <c r="B170" s="10"/>
      <c r="C170" s="1"/>
      <c r="D170" s="1"/>
      <c r="E170" s="14"/>
      <c r="G170" s="7"/>
      <c r="H170" s="12"/>
    </row>
    <row r="171" spans="1:8" x14ac:dyDescent="0.25">
      <c r="B171" s="10"/>
      <c r="C171" s="1"/>
      <c r="D171" s="1"/>
      <c r="E171" s="14">
        <f>B171*24*60</f>
        <v>0</v>
      </c>
      <c r="F171" s="9"/>
      <c r="G171" s="7"/>
    </row>
    <row r="172" spans="1:8" x14ac:dyDescent="0.25">
      <c r="B172" s="10"/>
      <c r="C172" s="1"/>
      <c r="D172" s="1"/>
      <c r="E172" s="14"/>
      <c r="G172" s="7"/>
    </row>
    <row r="173" spans="1:8" x14ac:dyDescent="0.25">
      <c r="B173" s="10"/>
      <c r="C173" s="1"/>
      <c r="D173" s="1"/>
      <c r="E173" s="14"/>
      <c r="G173" s="7"/>
    </row>
    <row r="174" spans="1:8" x14ac:dyDescent="0.25">
      <c r="B174" s="10"/>
      <c r="C174" s="1"/>
      <c r="D174" s="1"/>
      <c r="E174" s="14"/>
      <c r="G174" s="7"/>
    </row>
    <row r="175" spans="1:8" x14ac:dyDescent="0.25">
      <c r="B175" s="10"/>
      <c r="C175" s="1"/>
      <c r="D175" s="1"/>
      <c r="E175" s="14"/>
    </row>
    <row r="176" spans="1:8" x14ac:dyDescent="0.25">
      <c r="C176" s="1"/>
      <c r="D176" s="1"/>
    </row>
    <row r="177" spans="3:4" x14ac:dyDescent="0.25">
      <c r="C177" s="1"/>
      <c r="D177" s="1"/>
    </row>
    <row r="178" spans="3:4" x14ac:dyDescent="0.25">
      <c r="C178" s="1"/>
      <c r="D178" s="1"/>
    </row>
    <row r="179" spans="3:4" x14ac:dyDescent="0.25">
      <c r="C179" s="1"/>
      <c r="D179" s="1"/>
    </row>
    <row r="180" spans="3:4" x14ac:dyDescent="0.25">
      <c r="C180" s="1"/>
      <c r="D180" s="1"/>
    </row>
    <row r="181" spans="3:4" x14ac:dyDescent="0.25">
      <c r="C181" s="1"/>
      <c r="D181" s="1"/>
    </row>
    <row r="182" spans="3:4" x14ac:dyDescent="0.25">
      <c r="C182" s="1"/>
      <c r="D182" s="1"/>
    </row>
    <row r="183" spans="3:4" x14ac:dyDescent="0.25">
      <c r="C183" s="1"/>
      <c r="D183" s="1"/>
    </row>
    <row r="184" spans="3:4" x14ac:dyDescent="0.25">
      <c r="C184" s="1"/>
      <c r="D184" s="1"/>
    </row>
    <row r="185" spans="3:4" x14ac:dyDescent="0.25">
      <c r="C185" s="1"/>
      <c r="D185" s="1"/>
    </row>
    <row r="186" spans="3:4" x14ac:dyDescent="0.25">
      <c r="C186" s="1"/>
      <c r="D186" s="1"/>
    </row>
  </sheetData>
  <sortState ref="A6:H173">
    <sortCondition descending="1" ref="G6:G173"/>
  </sortState>
  <pageMargins left="0" right="0" top="0" bottom="0" header="0" footer="0"/>
  <pageSetup paperSize="9" scale="9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2018-02-09T09:52:44Z</dcterms:modified>
</cp:coreProperties>
</file>