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Лист1!$A$6:$H$7</definedName>
  </definedNames>
  <calcPr calcId="152511" refMode="R1C1"/>
</workbook>
</file>

<file path=xl/calcChain.xml><?xml version="1.0" encoding="utf-8"?>
<calcChain xmlns="http://schemas.openxmlformats.org/spreadsheetml/2006/main">
  <c r="I6" i="1" l="1"/>
  <c r="I7" i="1" s="1"/>
  <c r="I8" i="1" s="1"/>
  <c r="I9" i="1" s="1"/>
  <c r="I10" i="1" s="1"/>
  <c r="I11" i="1" s="1"/>
  <c r="I14" i="1" s="1"/>
  <c r="I15" i="1" s="1"/>
  <c r="I16" i="1" s="1"/>
  <c r="I17" i="1" s="1"/>
  <c r="I18" i="1" s="1"/>
  <c r="I19" i="1" s="1"/>
  <c r="I20" i="1" s="1"/>
  <c r="B7" i="1"/>
  <c r="E7" i="1" s="1"/>
  <c r="G7" i="1" s="1"/>
  <c r="B5" i="1"/>
  <c r="E5" i="1" s="1"/>
  <c r="G5" i="1" s="1"/>
  <c r="B19" i="1"/>
  <c r="E19" i="1" s="1"/>
  <c r="G19" i="1" s="1"/>
  <c r="B16" i="1"/>
  <c r="E16" i="1" s="1"/>
  <c r="G16" i="1" s="1"/>
  <c r="B14" i="1"/>
  <c r="E14" i="1" s="1"/>
  <c r="G14" i="1" s="1"/>
  <c r="B11" i="1"/>
  <c r="E11" i="1" s="1"/>
  <c r="G11" i="1" s="1"/>
  <c r="B8" i="1"/>
  <c r="E8" i="1" s="1"/>
  <c r="G8" i="1" s="1"/>
  <c r="B17" i="1"/>
  <c r="E17" i="1" s="1"/>
  <c r="G17" i="1" s="1"/>
  <c r="B6" i="1"/>
  <c r="E6" i="1" s="1"/>
  <c r="G6" i="1" s="1"/>
  <c r="B20" i="1"/>
  <c r="E20" i="1" s="1"/>
  <c r="G20" i="1" s="1"/>
  <c r="B15" i="1"/>
  <c r="E15" i="1" s="1"/>
  <c r="G15" i="1" s="1"/>
  <c r="B10" i="1"/>
  <c r="E10" i="1" s="1"/>
  <c r="G10" i="1" s="1"/>
  <c r="B9" i="1"/>
  <c r="E9" i="1" s="1"/>
  <c r="G9" i="1" s="1"/>
  <c r="B18" i="1"/>
  <c r="E18" i="1" s="1"/>
  <c r="G18" i="1" s="1"/>
</calcChain>
</file>

<file path=xl/sharedStrings.xml><?xml version="1.0" encoding="utf-8"?>
<sst xmlns="http://schemas.openxmlformats.org/spreadsheetml/2006/main" count="39" uniqueCount="29">
  <si>
    <t>Расстояние (м)</t>
  </si>
  <si>
    <t>Прилет</t>
  </si>
  <si>
    <t>Кольцо</t>
  </si>
  <si>
    <t>Место</t>
  </si>
  <si>
    <t>Туров</t>
  </si>
  <si>
    <t>Хвалько</t>
  </si>
  <si>
    <t>зачет</t>
  </si>
  <si>
    <t>Смаль</t>
  </si>
  <si>
    <t>Время(мин)</t>
  </si>
  <si>
    <t>Выпуск</t>
  </si>
  <si>
    <t>Скорость(м/мин)</t>
  </si>
  <si>
    <t>Время</t>
  </si>
  <si>
    <t>BY - 17 -9080</t>
  </si>
  <si>
    <t>BY - 17 -9090</t>
  </si>
  <si>
    <t>BY - 17 -9160</t>
  </si>
  <si>
    <t>BY - 17 -9210</t>
  </si>
  <si>
    <t>BY - 17 -5370</t>
  </si>
  <si>
    <t>Добровольский</t>
  </si>
  <si>
    <t xml:space="preserve">RU - 17 -0002003 </t>
  </si>
  <si>
    <t>RU - 17 -0002320</t>
  </si>
  <si>
    <t>RU - 17 -0002330</t>
  </si>
  <si>
    <t>RU - 17 -0002041</t>
  </si>
  <si>
    <t>PL - 1750 -17</t>
  </si>
  <si>
    <t>PL - 0127 -17</t>
  </si>
  <si>
    <t>PL - 1701 -17</t>
  </si>
  <si>
    <t>PL - 1794 -17</t>
  </si>
  <si>
    <t>RU - 17 -0001469</t>
  </si>
  <si>
    <t>зачет 7 голубей</t>
  </si>
  <si>
    <t>Соревнование молодыми  голубями 19 августа  2017г на 310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</si>
</sst>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0" xfId="0" applyFill="1"/>
    <xf numFmtId="2" fontId="3" fillId="0" borderId="0" xfId="0" applyNumberFormat="1" applyFont="1"/>
    <xf numFmtId="1" fontId="0" fillId="0" borderId="0" xfId="0" applyNumberFormat="1" applyAlignment="1"/>
    <xf numFmtId="0" fontId="0" fillId="0" borderId="0" xfId="0" applyAlignment="1">
      <alignment horizontal="center"/>
    </xf>
    <xf numFmtId="166" fontId="0" fillId="0" borderId="0" xfId="0" applyNumberForma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/>
    <xf numFmtId="0" fontId="4" fillId="0" borderId="0" xfId="0" applyFont="1" applyAlignment="1">
      <alignment horizontal="left"/>
    </xf>
    <xf numFmtId="0" fontId="3" fillId="0" borderId="0" xfId="0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/>
    <xf numFmtId="2" fontId="3" fillId="0" borderId="0" xfId="0" applyNumberFormat="1" applyFont="1" applyFill="1"/>
    <xf numFmtId="49" fontId="6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22" fontId="0" fillId="0" borderId="0" xfId="0" applyNumberFormat="1"/>
    <xf numFmtId="2" fontId="0" fillId="0" borderId="0" xfId="0" applyNumberFormat="1"/>
    <xf numFmtId="0" fontId="0" fillId="3" borderId="0" xfId="0" applyFill="1"/>
    <xf numFmtId="166" fontId="0" fillId="0" borderId="0" xfId="0" applyNumberFormat="1" applyFill="1"/>
    <xf numFmtId="22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 applyAlignment="1"/>
    <xf numFmtId="0" fontId="0" fillId="0" borderId="1" xfId="0" applyBorder="1"/>
    <xf numFmtId="166" fontId="0" fillId="0" borderId="1" xfId="0" applyNumberFormat="1" applyBorder="1"/>
    <xf numFmtId="22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/>
    <xf numFmtId="0" fontId="0" fillId="4" borderId="1" xfId="0" applyFill="1" applyBorder="1"/>
    <xf numFmtId="166" fontId="0" fillId="4" borderId="1" xfId="0" applyNumberFormat="1" applyFill="1" applyBorder="1"/>
    <xf numFmtId="22" fontId="0" fillId="4" borderId="1" xfId="0" applyNumberFormat="1" applyFill="1" applyBorder="1"/>
    <xf numFmtId="2" fontId="0" fillId="4" borderId="1" xfId="0" applyNumberFormat="1" applyFill="1" applyBorder="1"/>
    <xf numFmtId="1" fontId="0" fillId="4" borderId="1" xfId="0" applyNumberFormat="1" applyFill="1" applyBorder="1" applyAlignment="1"/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workbookViewId="0">
      <selection activeCell="K13" sqref="K13"/>
    </sheetView>
  </sheetViews>
  <sheetFormatPr defaultRowHeight="15" x14ac:dyDescent="0.25"/>
  <cols>
    <col min="1" max="1" width="15.28515625" customWidth="1"/>
    <col min="2" max="2" width="16.28515625" customWidth="1"/>
    <col min="3" max="3" width="17.28515625" customWidth="1"/>
    <col min="4" max="4" width="17.140625" customWidth="1"/>
    <col min="5" max="5" width="13.85546875" customWidth="1"/>
    <col min="6" max="6" width="18.7109375" customWidth="1"/>
    <col min="7" max="7" width="17.28515625" customWidth="1"/>
    <col min="8" max="8" width="19.5703125" customWidth="1"/>
    <col min="18" max="18" width="16" customWidth="1"/>
    <col min="19" max="19" width="14.85546875" customWidth="1"/>
  </cols>
  <sheetData>
    <row r="1" spans="1:20" ht="36" customHeight="1" x14ac:dyDescent="0.3">
      <c r="B1" s="4"/>
      <c r="C1" s="4" t="s">
        <v>28</v>
      </c>
      <c r="D1" s="4"/>
      <c r="E1" s="4"/>
      <c r="F1" s="4"/>
      <c r="G1" s="4"/>
    </row>
    <row r="2" spans="1:20" ht="18.75" x14ac:dyDescent="0.3">
      <c r="B2" s="4"/>
      <c r="C2" s="4" t="s">
        <v>27</v>
      </c>
      <c r="D2" s="4"/>
    </row>
    <row r="3" spans="1:20" ht="18.75" x14ac:dyDescent="0.3">
      <c r="B3" s="4"/>
      <c r="C3" s="4"/>
      <c r="D3" s="4"/>
    </row>
    <row r="4" spans="1:20" x14ac:dyDescent="0.25">
      <c r="A4" s="3"/>
      <c r="B4" t="s">
        <v>11</v>
      </c>
      <c r="C4" t="s">
        <v>1</v>
      </c>
      <c r="D4" t="s">
        <v>9</v>
      </c>
      <c r="E4" t="s">
        <v>8</v>
      </c>
      <c r="F4" s="5" t="s">
        <v>0</v>
      </c>
      <c r="G4" s="5" t="s">
        <v>10</v>
      </c>
      <c r="H4" s="5" t="s">
        <v>2</v>
      </c>
      <c r="I4" s="5" t="s">
        <v>3</v>
      </c>
    </row>
    <row r="5" spans="1:20" x14ac:dyDescent="0.25">
      <c r="A5" s="31" t="s">
        <v>4</v>
      </c>
      <c r="B5" s="32">
        <f t="shared" ref="B5:B11" si="0">C5-D5</f>
        <v>0.18218749999505235</v>
      </c>
      <c r="C5" s="33">
        <v>42966.446076388886</v>
      </c>
      <c r="D5" s="33">
        <v>42966.263888888891</v>
      </c>
      <c r="E5" s="34">
        <f t="shared" ref="E5:E11" si="1">B5*24*60</f>
        <v>262.34999999287538</v>
      </c>
      <c r="F5" s="31">
        <v>307600</v>
      </c>
      <c r="G5" s="34">
        <f t="shared" ref="G5:G11" si="2">F5/E5</f>
        <v>1172.4795121339946</v>
      </c>
      <c r="H5" s="31" t="s">
        <v>12</v>
      </c>
      <c r="I5" s="35">
        <v>1</v>
      </c>
    </row>
    <row r="6" spans="1:20" x14ac:dyDescent="0.25">
      <c r="A6" s="31" t="s">
        <v>7</v>
      </c>
      <c r="B6" s="32">
        <f t="shared" si="0"/>
        <v>0.18472222222044365</v>
      </c>
      <c r="C6" s="33">
        <v>42966.448611111111</v>
      </c>
      <c r="D6" s="33">
        <v>42966.263888888891</v>
      </c>
      <c r="E6" s="34">
        <f t="shared" si="1"/>
        <v>265.99999999743886</v>
      </c>
      <c r="F6" s="36">
        <v>306200</v>
      </c>
      <c r="G6" s="34">
        <f t="shared" si="2"/>
        <v>1151.1278195599557</v>
      </c>
      <c r="H6" s="31" t="s">
        <v>26</v>
      </c>
      <c r="I6" s="35">
        <f t="shared" ref="I6:I11" si="3">I5+1</f>
        <v>2</v>
      </c>
      <c r="R6" s="2"/>
      <c r="S6" s="2"/>
    </row>
    <row r="7" spans="1:20" x14ac:dyDescent="0.25">
      <c r="A7" s="31" t="s">
        <v>4</v>
      </c>
      <c r="B7" s="32">
        <f t="shared" si="0"/>
        <v>0.18708333333051996</v>
      </c>
      <c r="C7" s="33">
        <v>42966.450972222221</v>
      </c>
      <c r="D7" s="33">
        <v>42966.263888888891</v>
      </c>
      <c r="E7" s="34">
        <f t="shared" si="1"/>
        <v>269.39999999594875</v>
      </c>
      <c r="F7" s="31">
        <v>307600</v>
      </c>
      <c r="G7" s="34">
        <f t="shared" si="2"/>
        <v>1141.7965850208823</v>
      </c>
      <c r="H7" s="31" t="s">
        <v>13</v>
      </c>
      <c r="I7" s="35">
        <f t="shared" si="3"/>
        <v>3</v>
      </c>
    </row>
    <row r="8" spans="1:20" x14ac:dyDescent="0.25">
      <c r="A8" s="31" t="s">
        <v>4</v>
      </c>
      <c r="B8" s="32">
        <f t="shared" si="0"/>
        <v>0.18711805555358296</v>
      </c>
      <c r="C8" s="33">
        <v>42966.451006944444</v>
      </c>
      <c r="D8" s="33">
        <v>42966.263888888891</v>
      </c>
      <c r="E8" s="34">
        <f t="shared" si="1"/>
        <v>269.44999999715947</v>
      </c>
      <c r="F8" s="31">
        <v>307600</v>
      </c>
      <c r="G8" s="34">
        <f t="shared" si="2"/>
        <v>1141.5847096056511</v>
      </c>
      <c r="H8" s="31" t="s">
        <v>16</v>
      </c>
      <c r="I8" s="35">
        <f t="shared" si="3"/>
        <v>4</v>
      </c>
    </row>
    <row r="9" spans="1:20" x14ac:dyDescent="0.25">
      <c r="A9" s="31" t="s">
        <v>4</v>
      </c>
      <c r="B9" s="32">
        <f t="shared" si="0"/>
        <v>0.18711805555358296</v>
      </c>
      <c r="C9" s="33">
        <v>42966.451006944444</v>
      </c>
      <c r="D9" s="33">
        <v>42966.263888888891</v>
      </c>
      <c r="E9" s="34">
        <f t="shared" si="1"/>
        <v>269.44999999715947</v>
      </c>
      <c r="F9" s="31">
        <v>307600</v>
      </c>
      <c r="G9" s="34">
        <f t="shared" si="2"/>
        <v>1141.5847096056511</v>
      </c>
      <c r="H9" s="31" t="s">
        <v>15</v>
      </c>
      <c r="I9" s="35">
        <f t="shared" si="3"/>
        <v>5</v>
      </c>
    </row>
    <row r="10" spans="1:20" x14ac:dyDescent="0.25">
      <c r="A10" s="31" t="s">
        <v>4</v>
      </c>
      <c r="B10" s="32">
        <f t="shared" si="0"/>
        <v>0.18718749999970896</v>
      </c>
      <c r="C10" s="33">
        <v>42966.45107638889</v>
      </c>
      <c r="D10" s="33">
        <v>42966.263888888891</v>
      </c>
      <c r="E10" s="34">
        <f t="shared" si="1"/>
        <v>269.5499999995809</v>
      </c>
      <c r="F10" s="31">
        <v>307600</v>
      </c>
      <c r="G10" s="34">
        <f t="shared" si="2"/>
        <v>1141.1611945853394</v>
      </c>
      <c r="H10" s="31" t="s">
        <v>14</v>
      </c>
      <c r="I10" s="35">
        <f t="shared" si="3"/>
        <v>6</v>
      </c>
    </row>
    <row r="11" spans="1:20" x14ac:dyDescent="0.25">
      <c r="A11" s="31" t="s">
        <v>17</v>
      </c>
      <c r="B11" s="32">
        <f t="shared" si="0"/>
        <v>0.19653935184760485</v>
      </c>
      <c r="C11" s="33">
        <v>42966.460428240738</v>
      </c>
      <c r="D11" s="33">
        <v>42966.263888888891</v>
      </c>
      <c r="E11" s="34">
        <f t="shared" si="1"/>
        <v>283.01666666055098</v>
      </c>
      <c r="F11" s="36">
        <v>316800</v>
      </c>
      <c r="G11" s="34">
        <f t="shared" si="2"/>
        <v>1119.3687062252366</v>
      </c>
      <c r="H11" s="31" t="s">
        <v>18</v>
      </c>
      <c r="I11" s="35">
        <f t="shared" si="3"/>
        <v>7</v>
      </c>
    </row>
    <row r="12" spans="1:20" x14ac:dyDescent="0.25">
      <c r="A12" s="37"/>
      <c r="B12" s="38"/>
      <c r="C12" s="39"/>
      <c r="D12" s="39"/>
      <c r="E12" s="40"/>
      <c r="F12" s="41"/>
      <c r="G12" s="40"/>
      <c r="H12" s="37"/>
      <c r="I12" s="42"/>
    </row>
    <row r="13" spans="1:20" x14ac:dyDescent="0.25">
      <c r="A13" s="37"/>
      <c r="B13" s="38"/>
      <c r="C13" s="39"/>
      <c r="D13" s="39"/>
      <c r="E13" s="40"/>
      <c r="F13" s="41"/>
      <c r="G13" s="40"/>
      <c r="H13" s="37"/>
      <c r="I13" s="42"/>
    </row>
    <row r="14" spans="1:20" s="26" customFormat="1" x14ac:dyDescent="0.25">
      <c r="A14" s="31" t="s">
        <v>5</v>
      </c>
      <c r="B14" s="32">
        <f t="shared" ref="B14:B20" si="4">C14-D14</f>
        <v>0.19934027777344454</v>
      </c>
      <c r="C14" s="33">
        <v>42966.463229166664</v>
      </c>
      <c r="D14" s="33">
        <v>42966.263888888891</v>
      </c>
      <c r="E14" s="34">
        <f t="shared" ref="E14:E20" si="5">B14*24*60</f>
        <v>287.04999999376014</v>
      </c>
      <c r="F14" s="36">
        <v>319800</v>
      </c>
      <c r="G14" s="34">
        <f t="shared" ref="G14:G20" si="6">F14/E14</f>
        <v>1114.0916216929168</v>
      </c>
      <c r="H14" s="31" t="s">
        <v>22</v>
      </c>
      <c r="I14" s="35">
        <f>I11+1</f>
        <v>8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31" t="s">
        <v>17</v>
      </c>
      <c r="B15" s="32">
        <f t="shared" si="4"/>
        <v>0.19756944444088731</v>
      </c>
      <c r="C15" s="33">
        <v>42966.461458333331</v>
      </c>
      <c r="D15" s="33">
        <v>42966.263888888891</v>
      </c>
      <c r="E15" s="34">
        <f t="shared" si="5"/>
        <v>284.49999999487773</v>
      </c>
      <c r="F15" s="36">
        <v>316800</v>
      </c>
      <c r="G15" s="34">
        <f t="shared" si="6"/>
        <v>1113.532513201068</v>
      </c>
      <c r="H15" s="31" t="s">
        <v>19</v>
      </c>
      <c r="I15" s="35">
        <f t="shared" ref="I15:I20" si="7">I14+1</f>
        <v>9</v>
      </c>
    </row>
    <row r="16" spans="1:20" x14ac:dyDescent="0.25">
      <c r="A16" s="31" t="s">
        <v>5</v>
      </c>
      <c r="B16" s="32">
        <f t="shared" si="4"/>
        <v>0.20098379629780538</v>
      </c>
      <c r="C16" s="33">
        <v>42966.464872685188</v>
      </c>
      <c r="D16" s="33">
        <v>42966.263888888891</v>
      </c>
      <c r="E16" s="34">
        <f t="shared" si="5"/>
        <v>289.41666666883975</v>
      </c>
      <c r="F16" s="36">
        <v>319800</v>
      </c>
      <c r="G16" s="34">
        <f t="shared" si="6"/>
        <v>1104.9812841840442</v>
      </c>
      <c r="H16" s="31" t="s">
        <v>23</v>
      </c>
      <c r="I16" s="35">
        <f t="shared" si="7"/>
        <v>10</v>
      </c>
    </row>
    <row r="17" spans="1:9" x14ac:dyDescent="0.25">
      <c r="A17" s="31" t="s">
        <v>17</v>
      </c>
      <c r="B17" s="32">
        <f t="shared" si="4"/>
        <v>0.19944444444263354</v>
      </c>
      <c r="C17" s="33">
        <v>42966.463333333333</v>
      </c>
      <c r="D17" s="33">
        <v>42966.263888888891</v>
      </c>
      <c r="E17" s="34">
        <f t="shared" si="5"/>
        <v>287.1999999973923</v>
      </c>
      <c r="F17" s="36">
        <v>316800</v>
      </c>
      <c r="G17" s="34">
        <f t="shared" si="6"/>
        <v>1103.0640668623832</v>
      </c>
      <c r="H17" s="31" t="s">
        <v>20</v>
      </c>
      <c r="I17" s="35">
        <f t="shared" si="7"/>
        <v>11</v>
      </c>
    </row>
    <row r="18" spans="1:9" x14ac:dyDescent="0.25">
      <c r="A18" s="31" t="s">
        <v>5</v>
      </c>
      <c r="B18" s="32">
        <f t="shared" si="4"/>
        <v>0.20156249999854481</v>
      </c>
      <c r="C18" s="33">
        <v>42966.465451388889</v>
      </c>
      <c r="D18" s="33">
        <v>42966.263888888891</v>
      </c>
      <c r="E18" s="34">
        <f t="shared" si="5"/>
        <v>290.24999999790452</v>
      </c>
      <c r="F18" s="36">
        <v>319800</v>
      </c>
      <c r="G18" s="34">
        <f t="shared" si="6"/>
        <v>1101.8087855376702</v>
      </c>
      <c r="H18" s="31" t="s">
        <v>24</v>
      </c>
      <c r="I18" s="35">
        <f t="shared" si="7"/>
        <v>12</v>
      </c>
    </row>
    <row r="19" spans="1:9" x14ac:dyDescent="0.25">
      <c r="A19" s="31" t="s">
        <v>5</v>
      </c>
      <c r="B19" s="32">
        <f t="shared" si="4"/>
        <v>0.2017129629603005</v>
      </c>
      <c r="C19" s="33">
        <v>42966.465601851851</v>
      </c>
      <c r="D19" s="33">
        <v>42966.263888888891</v>
      </c>
      <c r="E19" s="34">
        <f t="shared" si="5"/>
        <v>290.46666666283272</v>
      </c>
      <c r="F19" s="36">
        <v>319800</v>
      </c>
      <c r="G19" s="34">
        <f t="shared" si="6"/>
        <v>1100.9869176183881</v>
      </c>
      <c r="H19" s="31" t="s">
        <v>25</v>
      </c>
      <c r="I19" s="35">
        <f t="shared" si="7"/>
        <v>13</v>
      </c>
    </row>
    <row r="20" spans="1:9" x14ac:dyDescent="0.25">
      <c r="A20" s="31" t="s">
        <v>17</v>
      </c>
      <c r="B20" s="32">
        <f t="shared" si="4"/>
        <v>0.21174768518540077</v>
      </c>
      <c r="C20" s="33">
        <v>42966.475636574076</v>
      </c>
      <c r="D20" s="33">
        <v>42966.263888888891</v>
      </c>
      <c r="E20" s="34">
        <f t="shared" si="5"/>
        <v>304.91666666697711</v>
      </c>
      <c r="F20" s="36">
        <v>316800</v>
      </c>
      <c r="G20" s="34">
        <f t="shared" si="6"/>
        <v>1038.9723968286771</v>
      </c>
      <c r="H20" s="31" t="s">
        <v>21</v>
      </c>
      <c r="I20" s="35">
        <f t="shared" si="7"/>
        <v>14</v>
      </c>
    </row>
    <row r="21" spans="1:9" x14ac:dyDescent="0.25">
      <c r="A21" s="5"/>
      <c r="B21" s="27"/>
      <c r="C21" s="28"/>
      <c r="D21" s="28"/>
      <c r="E21" s="29"/>
      <c r="F21" s="30"/>
      <c r="G21" s="29"/>
      <c r="H21" s="5"/>
    </row>
    <row r="22" spans="1:9" x14ac:dyDescent="0.25">
      <c r="B22" s="9"/>
      <c r="C22" s="24"/>
      <c r="D22" s="24"/>
      <c r="E22" s="25"/>
      <c r="F22" s="7"/>
      <c r="G22" s="25"/>
      <c r="I22" s="8"/>
    </row>
    <row r="23" spans="1:9" x14ac:dyDescent="0.25">
      <c r="B23" s="9"/>
      <c r="C23" s="24"/>
      <c r="D23" s="24"/>
      <c r="E23" s="25"/>
      <c r="F23" s="7"/>
      <c r="G23" s="25"/>
      <c r="I23" s="8"/>
    </row>
    <row r="24" spans="1:9" x14ac:dyDescent="0.25">
      <c r="B24" s="9"/>
      <c r="C24" s="24"/>
      <c r="D24" s="24"/>
      <c r="E24" s="25"/>
      <c r="F24" s="7"/>
      <c r="G24" s="25"/>
      <c r="I24" s="8"/>
    </row>
    <row r="25" spans="1:9" x14ac:dyDescent="0.25">
      <c r="B25" s="9"/>
      <c r="C25" s="24"/>
      <c r="D25" s="24"/>
      <c r="E25" s="25"/>
      <c r="G25" s="25"/>
      <c r="I25" s="8"/>
    </row>
    <row r="26" spans="1:9" x14ac:dyDescent="0.25">
      <c r="B26" s="9"/>
      <c r="C26" s="24"/>
      <c r="D26" s="24"/>
      <c r="E26" s="25"/>
      <c r="F26" s="7"/>
      <c r="G26" s="25"/>
      <c r="I26" s="8"/>
    </row>
    <row r="27" spans="1:9" x14ac:dyDescent="0.25">
      <c r="B27" s="9"/>
      <c r="C27" s="24"/>
      <c r="D27" s="24"/>
      <c r="E27" s="25"/>
      <c r="F27" s="7"/>
      <c r="G27" s="25"/>
      <c r="H27" s="23"/>
      <c r="I27" s="8"/>
    </row>
    <row r="28" spans="1:9" x14ac:dyDescent="0.25">
      <c r="B28" s="9"/>
      <c r="C28" s="24"/>
      <c r="D28" s="24"/>
      <c r="E28" s="25"/>
      <c r="F28" s="7"/>
      <c r="G28" s="25"/>
      <c r="I28" s="8"/>
    </row>
    <row r="29" spans="1:9" x14ac:dyDescent="0.25">
      <c r="B29" s="9"/>
      <c r="C29" s="24"/>
      <c r="D29" s="24"/>
      <c r="E29" s="25"/>
      <c r="F29" s="7"/>
      <c r="G29" s="25"/>
      <c r="H29" s="23"/>
      <c r="I29" s="8"/>
    </row>
    <row r="30" spans="1:9" x14ac:dyDescent="0.25">
      <c r="B30" s="9"/>
      <c r="C30" s="24"/>
      <c r="D30" s="24"/>
      <c r="E30" s="25"/>
      <c r="F30" s="7"/>
      <c r="G30" s="25"/>
      <c r="I30" s="8"/>
    </row>
    <row r="31" spans="1:9" x14ac:dyDescent="0.25">
      <c r="B31" s="9"/>
      <c r="C31" s="24"/>
      <c r="D31" s="24"/>
      <c r="E31" s="25"/>
      <c r="F31" s="7"/>
      <c r="G31" s="25"/>
      <c r="I31" s="8"/>
    </row>
    <row r="32" spans="1:9" x14ac:dyDescent="0.25">
      <c r="B32" s="9"/>
      <c r="C32" s="24"/>
      <c r="D32" s="24"/>
      <c r="E32" s="25"/>
      <c r="F32" s="7"/>
      <c r="G32" s="25"/>
      <c r="I32" s="8"/>
    </row>
    <row r="33" spans="2:10" x14ac:dyDescent="0.25">
      <c r="B33" s="9"/>
      <c r="C33" s="24"/>
      <c r="D33" s="24"/>
      <c r="E33" s="25"/>
      <c r="F33" s="7"/>
      <c r="G33" s="25"/>
      <c r="I33" s="8"/>
    </row>
    <row r="34" spans="2:10" x14ac:dyDescent="0.25">
      <c r="B34" s="9"/>
      <c r="C34" s="24"/>
      <c r="D34" s="24"/>
      <c r="E34" s="25"/>
      <c r="F34" s="7"/>
      <c r="G34" s="25"/>
      <c r="H34" s="23"/>
      <c r="I34" s="8"/>
    </row>
    <row r="35" spans="2:10" x14ac:dyDescent="0.25">
      <c r="B35" s="9"/>
      <c r="C35" s="24"/>
      <c r="D35" s="24"/>
      <c r="E35" s="25"/>
      <c r="F35" s="7"/>
      <c r="G35" s="25"/>
      <c r="I35" s="8"/>
    </row>
    <row r="36" spans="2:10" x14ac:dyDescent="0.25">
      <c r="B36" s="9"/>
      <c r="C36" s="24"/>
      <c r="D36" s="24"/>
      <c r="E36" s="25"/>
      <c r="F36" s="7"/>
      <c r="G36" s="25"/>
      <c r="I36" s="8"/>
    </row>
    <row r="37" spans="2:10" x14ac:dyDescent="0.25">
      <c r="B37" s="9"/>
      <c r="C37" s="2"/>
      <c r="D37" s="2"/>
      <c r="E37" s="13"/>
      <c r="F37" s="7"/>
      <c r="G37" s="6"/>
      <c r="H37" s="11"/>
      <c r="I37" s="8"/>
    </row>
    <row r="38" spans="2:10" x14ac:dyDescent="0.25">
      <c r="B38" s="9"/>
      <c r="C38" s="2"/>
      <c r="D38" s="2"/>
      <c r="E38" s="13"/>
      <c r="F38" s="7"/>
      <c r="G38" s="6"/>
      <c r="H38" s="14"/>
      <c r="I38" s="8"/>
    </row>
    <row r="39" spans="2:10" x14ac:dyDescent="0.25">
      <c r="B39" s="9"/>
      <c r="C39" s="2"/>
      <c r="D39" s="2"/>
      <c r="E39" s="13"/>
      <c r="F39" s="7"/>
      <c r="G39" s="6"/>
      <c r="H39" s="14"/>
      <c r="I39" s="8"/>
    </row>
    <row r="40" spans="2:10" x14ac:dyDescent="0.25">
      <c r="B40" s="9"/>
      <c r="C40" s="2"/>
      <c r="D40" s="2"/>
      <c r="E40" s="13"/>
      <c r="F40" s="7"/>
      <c r="G40" s="6"/>
      <c r="H40" s="14"/>
      <c r="I40" s="8"/>
    </row>
    <row r="41" spans="2:10" x14ac:dyDescent="0.25">
      <c r="B41" s="9"/>
      <c r="C41" s="2"/>
      <c r="D41" s="2"/>
      <c r="E41" s="13"/>
      <c r="F41" s="7"/>
      <c r="G41" s="6"/>
      <c r="H41" s="14"/>
      <c r="I41" s="8"/>
    </row>
    <row r="42" spans="2:10" x14ac:dyDescent="0.25">
      <c r="B42" s="9"/>
      <c r="C42" s="2"/>
      <c r="D42" s="2"/>
      <c r="E42" s="13"/>
      <c r="F42" s="7"/>
      <c r="G42" s="6"/>
      <c r="H42" s="10"/>
      <c r="I42" s="8"/>
    </row>
    <row r="43" spans="2:10" x14ac:dyDescent="0.25">
      <c r="B43" s="9"/>
      <c r="C43" s="2"/>
      <c r="D43" s="2"/>
      <c r="E43" s="13"/>
      <c r="F43" s="7"/>
      <c r="G43" s="6"/>
      <c r="H43" s="14"/>
      <c r="I43" s="8"/>
    </row>
    <row r="44" spans="2:10" x14ac:dyDescent="0.25">
      <c r="B44" s="9"/>
      <c r="C44" s="2"/>
      <c r="D44" s="2"/>
      <c r="E44" s="13"/>
      <c r="F44" s="7"/>
      <c r="G44" s="6"/>
      <c r="H44" s="14"/>
      <c r="I44" s="8"/>
    </row>
    <row r="45" spans="2:10" x14ac:dyDescent="0.25">
      <c r="B45" s="9"/>
      <c r="C45" s="2"/>
      <c r="D45" s="2"/>
      <c r="E45" s="13"/>
      <c r="F45" s="7"/>
      <c r="G45" s="6"/>
      <c r="H45" s="14"/>
      <c r="I45" s="8"/>
    </row>
    <row r="46" spans="2:10" x14ac:dyDescent="0.25">
      <c r="B46" s="9"/>
      <c r="C46" s="2"/>
      <c r="D46" s="2"/>
      <c r="E46" s="13"/>
      <c r="F46" s="7"/>
      <c r="G46" s="6"/>
      <c r="H46" s="14"/>
      <c r="I46" s="8"/>
    </row>
    <row r="47" spans="2:10" x14ac:dyDescent="0.25">
      <c r="B47" s="9"/>
      <c r="C47" s="2"/>
      <c r="D47" s="2"/>
      <c r="E47" s="13"/>
      <c r="F47" s="7"/>
      <c r="G47" s="6"/>
      <c r="H47" s="10"/>
      <c r="I47" s="8"/>
    </row>
    <row r="48" spans="2:10" x14ac:dyDescent="0.25">
      <c r="B48" s="9"/>
      <c r="C48" s="2"/>
      <c r="D48" s="2"/>
      <c r="E48" s="13"/>
      <c r="F48" s="7"/>
      <c r="G48" s="6"/>
      <c r="H48" s="10"/>
      <c r="I48" s="8"/>
      <c r="J48" t="s">
        <v>6</v>
      </c>
    </row>
    <row r="49" spans="1:9" x14ac:dyDescent="0.25">
      <c r="B49" s="9"/>
      <c r="C49" s="2"/>
      <c r="D49" s="2"/>
      <c r="E49" s="13"/>
      <c r="F49" s="7"/>
      <c r="G49" s="6"/>
      <c r="H49" s="10"/>
      <c r="I49" s="8"/>
    </row>
    <row r="50" spans="1:9" x14ac:dyDescent="0.25">
      <c r="B50" s="9"/>
      <c r="C50" s="2"/>
      <c r="D50" s="2"/>
      <c r="E50" s="13"/>
      <c r="F50" s="7"/>
      <c r="G50" s="6"/>
      <c r="H50" s="10"/>
      <c r="I50" s="8"/>
    </row>
    <row r="51" spans="1:9" x14ac:dyDescent="0.25">
      <c r="A51" s="15"/>
      <c r="B51" s="16"/>
      <c r="C51" s="17"/>
      <c r="D51" s="17"/>
      <c r="E51" s="18"/>
      <c r="F51" s="19"/>
      <c r="G51" s="20"/>
      <c r="H51" s="21"/>
      <c r="I51" s="22"/>
    </row>
    <row r="52" spans="1:9" x14ac:dyDescent="0.25">
      <c r="A52" s="15"/>
      <c r="B52" s="16"/>
      <c r="C52" s="17"/>
      <c r="D52" s="17"/>
      <c r="E52" s="18"/>
      <c r="F52" s="19"/>
      <c r="G52" s="20"/>
      <c r="H52" s="21"/>
      <c r="I52" s="22"/>
    </row>
    <row r="53" spans="1:9" x14ac:dyDescent="0.25">
      <c r="B53" s="9"/>
      <c r="C53" s="2"/>
      <c r="D53" s="2"/>
      <c r="E53" s="1"/>
      <c r="F53" s="7"/>
      <c r="G53" s="6"/>
      <c r="H53" s="11"/>
    </row>
    <row r="54" spans="1:9" x14ac:dyDescent="0.25">
      <c r="B54" s="9"/>
      <c r="C54" s="2"/>
      <c r="D54" s="2"/>
      <c r="E54" s="1"/>
      <c r="F54" s="7"/>
      <c r="G54" s="6"/>
      <c r="H54" s="11"/>
    </row>
    <row r="55" spans="1:9" x14ac:dyDescent="0.25">
      <c r="B55" s="9"/>
      <c r="C55" s="2"/>
      <c r="D55" s="2"/>
      <c r="E55" s="1"/>
      <c r="F55" s="7"/>
      <c r="G55" s="6"/>
      <c r="H55" s="11"/>
    </row>
    <row r="56" spans="1:9" x14ac:dyDescent="0.25">
      <c r="B56" s="9"/>
      <c r="C56" s="2"/>
      <c r="D56" s="2"/>
      <c r="E56" s="1"/>
      <c r="F56" s="7"/>
      <c r="G56" s="6"/>
      <c r="H56" s="11"/>
    </row>
    <row r="57" spans="1:9" x14ac:dyDescent="0.25">
      <c r="B57" s="9"/>
      <c r="C57" s="2"/>
      <c r="D57" s="2"/>
      <c r="E57" s="1"/>
      <c r="F57" s="7"/>
      <c r="G57" s="6"/>
      <c r="H57" s="12"/>
    </row>
    <row r="58" spans="1:9" x14ac:dyDescent="0.25">
      <c r="B58" s="9"/>
      <c r="C58" s="2"/>
      <c r="D58" s="2"/>
      <c r="E58" s="1"/>
      <c r="F58" s="7"/>
      <c r="G58" s="6"/>
      <c r="H58" s="11"/>
    </row>
    <row r="59" spans="1:9" x14ac:dyDescent="0.25">
      <c r="B59" s="9"/>
      <c r="C59" s="2"/>
      <c r="D59" s="2"/>
      <c r="E59" s="1"/>
      <c r="F59" s="7"/>
      <c r="G59" s="6"/>
      <c r="H59" s="11"/>
    </row>
    <row r="60" spans="1:9" x14ac:dyDescent="0.25">
      <c r="B60" s="9"/>
      <c r="C60" s="2"/>
      <c r="D60" s="2"/>
      <c r="E60" s="1"/>
      <c r="F60" s="7"/>
      <c r="G60" s="6"/>
      <c r="H60" s="11"/>
    </row>
    <row r="61" spans="1:9" x14ac:dyDescent="0.25">
      <c r="B61" s="9"/>
      <c r="C61" s="2"/>
      <c r="D61" s="2"/>
      <c r="E61" s="1"/>
      <c r="F61" s="7"/>
      <c r="G61" s="6"/>
      <c r="H61" s="11"/>
    </row>
    <row r="62" spans="1:9" x14ac:dyDescent="0.25">
      <c r="B62" s="9"/>
      <c r="C62" s="2"/>
      <c r="D62" s="2"/>
      <c r="E62" s="1"/>
      <c r="F62" s="7"/>
      <c r="G62" s="6"/>
      <c r="H62" s="11"/>
    </row>
    <row r="63" spans="1:9" x14ac:dyDescent="0.25">
      <c r="B63" s="9"/>
      <c r="C63" s="2"/>
      <c r="D63" s="2"/>
      <c r="E63" s="1"/>
      <c r="F63" s="7"/>
      <c r="G63" s="6"/>
      <c r="H63" s="11"/>
    </row>
    <row r="64" spans="1:9" x14ac:dyDescent="0.25">
      <c r="B64" s="9"/>
      <c r="C64" s="2"/>
      <c r="D64" s="2"/>
      <c r="E64" s="1"/>
      <c r="F64" s="7"/>
      <c r="G64" s="6"/>
      <c r="H64" s="11"/>
    </row>
    <row r="65" spans="2:8" x14ac:dyDescent="0.25">
      <c r="B65" s="9"/>
      <c r="C65" s="2"/>
      <c r="D65" s="2"/>
      <c r="E65" s="1"/>
      <c r="F65" s="7"/>
      <c r="G65" s="6"/>
      <c r="H65" s="11"/>
    </row>
    <row r="66" spans="2:8" x14ac:dyDescent="0.25">
      <c r="B66" s="9"/>
      <c r="C66" s="2"/>
      <c r="D66" s="2"/>
      <c r="E66" s="1"/>
      <c r="F66" s="7"/>
      <c r="G66" s="6"/>
      <c r="H66" s="12"/>
    </row>
    <row r="67" spans="2:8" x14ac:dyDescent="0.25">
      <c r="B67" s="9"/>
      <c r="C67" s="2"/>
      <c r="D67" s="2"/>
      <c r="E67" s="1"/>
      <c r="F67" s="7"/>
      <c r="G67" s="6"/>
      <c r="H67" s="11"/>
    </row>
    <row r="68" spans="2:8" x14ac:dyDescent="0.25">
      <c r="B68" s="9"/>
      <c r="C68" s="2"/>
      <c r="D68" s="2"/>
      <c r="E68" s="1"/>
      <c r="F68" s="7"/>
      <c r="G68" s="6"/>
      <c r="H68" s="11"/>
    </row>
    <row r="69" spans="2:8" x14ac:dyDescent="0.25">
      <c r="B69" s="9"/>
      <c r="C69" s="2"/>
      <c r="D69" s="2"/>
      <c r="E69" s="1"/>
      <c r="F69" s="7"/>
      <c r="G69" s="6"/>
      <c r="H69" s="11"/>
    </row>
    <row r="70" spans="2:8" x14ac:dyDescent="0.25">
      <c r="B70" s="9"/>
      <c r="C70" s="2"/>
      <c r="D70" s="2"/>
      <c r="E70" s="1"/>
      <c r="F70" s="7"/>
      <c r="G70" s="6"/>
      <c r="H70" s="11"/>
    </row>
    <row r="71" spans="2:8" x14ac:dyDescent="0.25">
      <c r="B71" s="9"/>
      <c r="C71" s="2"/>
      <c r="D71" s="2"/>
      <c r="E71" s="1"/>
      <c r="F71" s="7"/>
      <c r="G71" s="6"/>
      <c r="H71" s="11"/>
    </row>
    <row r="72" spans="2:8" x14ac:dyDescent="0.25">
      <c r="B72" s="9"/>
      <c r="C72" s="2"/>
      <c r="D72" s="2"/>
      <c r="E72" s="1"/>
      <c r="F72" s="7"/>
      <c r="G72" s="6"/>
      <c r="H72" s="11"/>
    </row>
    <row r="73" spans="2:8" x14ac:dyDescent="0.25">
      <c r="B73" s="9"/>
      <c r="C73" s="2"/>
      <c r="D73" s="2"/>
      <c r="E73" s="1"/>
      <c r="F73" s="7"/>
      <c r="G73" s="6"/>
      <c r="H73" s="11"/>
    </row>
    <row r="74" spans="2:8" x14ac:dyDescent="0.25">
      <c r="B74" s="9"/>
      <c r="C74" s="2"/>
      <c r="D74" s="2"/>
      <c r="E74" s="1"/>
      <c r="F74" s="7"/>
      <c r="G74" s="6"/>
      <c r="H74" s="11"/>
    </row>
    <row r="75" spans="2:8" x14ac:dyDescent="0.25">
      <c r="D75" s="2"/>
      <c r="E75" s="1"/>
      <c r="F75" s="7"/>
      <c r="H75" s="12"/>
    </row>
    <row r="76" spans="2:8" x14ac:dyDescent="0.25">
      <c r="D76" s="2"/>
      <c r="H76" s="12"/>
    </row>
    <row r="77" spans="2:8" x14ac:dyDescent="0.25">
      <c r="D77" s="2"/>
      <c r="H77" s="12"/>
    </row>
    <row r="78" spans="2:8" x14ac:dyDescent="0.25">
      <c r="D78" s="2"/>
      <c r="H78" s="12"/>
    </row>
  </sheetData>
  <sortState ref="A5:H19">
    <sortCondition descending="1" ref="G5:G19"/>
  </sortState>
  <phoneticPr fontId="0" type="noConversion"/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2018-02-09T10:13:54Z</dcterms:modified>
</cp:coreProperties>
</file>